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<sst xmlns="http://schemas.openxmlformats.org/spreadsheetml/2006/main" count="943" uniqueCount="559">
  <si>
    <t>确山县2023年县直事业单位公开招聘工作人员考试总成绩</t>
  </si>
  <si>
    <t>序号</t>
  </si>
  <si>
    <t>姓名</t>
  </si>
  <si>
    <t>报考
职位</t>
  </si>
  <si>
    <t>考号</t>
  </si>
  <si>
    <t>笔试
成绩</t>
  </si>
  <si>
    <t>笔试折合成绩</t>
  </si>
  <si>
    <t>面试
成绩</t>
  </si>
  <si>
    <t>面试折合成绩</t>
  </si>
  <si>
    <t>总成绩</t>
  </si>
  <si>
    <t>排名</t>
  </si>
  <si>
    <t>备注</t>
  </si>
  <si>
    <t>徐健康</t>
  </si>
  <si>
    <t>010101</t>
  </si>
  <si>
    <t>79.64</t>
  </si>
  <si>
    <t>*</t>
  </si>
  <si>
    <t>魏郁颖</t>
  </si>
  <si>
    <t>79.16</t>
  </si>
  <si>
    <t>张思</t>
  </si>
  <si>
    <t>010201</t>
  </si>
  <si>
    <t>82.62</t>
  </si>
  <si>
    <t>胡旭利</t>
  </si>
  <si>
    <t>82.78</t>
  </si>
  <si>
    <t>董圣洁</t>
  </si>
  <si>
    <t>010202</t>
  </si>
  <si>
    <t>82.48</t>
  </si>
  <si>
    <t>谭淑一</t>
  </si>
  <si>
    <t>83.06</t>
  </si>
  <si>
    <t>周志红</t>
  </si>
  <si>
    <t>020101</t>
  </si>
  <si>
    <t>81.54</t>
  </si>
  <si>
    <t>杨雅涵</t>
  </si>
  <si>
    <t>79.82</t>
  </si>
  <si>
    <t>邹诗佳</t>
  </si>
  <si>
    <t>020102</t>
  </si>
  <si>
    <t>82.72</t>
  </si>
  <si>
    <t>李启轩</t>
  </si>
  <si>
    <t>81.86</t>
  </si>
  <si>
    <t>李迎秋</t>
  </si>
  <si>
    <t>77.78</t>
  </si>
  <si>
    <t>赵子琪</t>
  </si>
  <si>
    <t>81.04</t>
  </si>
  <si>
    <t>李程</t>
  </si>
  <si>
    <t>020103</t>
  </si>
  <si>
    <t>78.66</t>
  </si>
  <si>
    <t>苗可心</t>
  </si>
  <si>
    <t>79.44</t>
  </si>
  <si>
    <t>熊欣悦</t>
  </si>
  <si>
    <t>030101</t>
  </si>
  <si>
    <t>81.34</t>
  </si>
  <si>
    <t>孙慧莹</t>
  </si>
  <si>
    <t>78.72</t>
  </si>
  <si>
    <t>巩天利</t>
  </si>
  <si>
    <t>040101</t>
  </si>
  <si>
    <t>82.16</t>
  </si>
  <si>
    <t>张子恒</t>
  </si>
  <si>
    <t>76.02</t>
  </si>
  <si>
    <t>王竞涛</t>
  </si>
  <si>
    <t>050101</t>
  </si>
  <si>
    <t>82.34</t>
  </si>
  <si>
    <t>林福安</t>
  </si>
  <si>
    <t>曹原</t>
  </si>
  <si>
    <t>060101</t>
  </si>
  <si>
    <t>82.28</t>
  </si>
  <si>
    <t>曹新亮</t>
  </si>
  <si>
    <t>孙峥</t>
  </si>
  <si>
    <t>83.42</t>
  </si>
  <si>
    <t>张淑雅</t>
  </si>
  <si>
    <t>78.82</t>
  </si>
  <si>
    <t>谭森</t>
  </si>
  <si>
    <t>070101</t>
  </si>
  <si>
    <t>83.74</t>
  </si>
  <si>
    <t>罗雁飞</t>
  </si>
  <si>
    <t>81.46</t>
  </si>
  <si>
    <t>李博熙</t>
  </si>
  <si>
    <t>070102</t>
  </si>
  <si>
    <t>81.94</t>
  </si>
  <si>
    <t>胡士昊</t>
  </si>
  <si>
    <t>76.32</t>
  </si>
  <si>
    <t>袁梦</t>
  </si>
  <si>
    <t>070103</t>
  </si>
  <si>
    <t>81.02</t>
  </si>
  <si>
    <t>程弋</t>
  </si>
  <si>
    <t>78.68</t>
  </si>
  <si>
    <t>王艳青</t>
  </si>
  <si>
    <t>070104</t>
  </si>
  <si>
    <t>83.02</t>
  </si>
  <si>
    <t>李志浩</t>
  </si>
  <si>
    <t>79.48</t>
  </si>
  <si>
    <t>吴全生</t>
  </si>
  <si>
    <t>81.48</t>
  </si>
  <si>
    <t>李佳</t>
  </si>
  <si>
    <t>80.88</t>
  </si>
  <si>
    <t>郭文丽</t>
  </si>
  <si>
    <t>070201</t>
  </si>
  <si>
    <t>81.66</t>
  </si>
  <si>
    <t>张世奇</t>
  </si>
  <si>
    <t>79.94</t>
  </si>
  <si>
    <t>王亚</t>
  </si>
  <si>
    <t>080101</t>
  </si>
  <si>
    <t>侯佳文</t>
  </si>
  <si>
    <t>79.22</t>
  </si>
  <si>
    <t>索文</t>
  </si>
  <si>
    <t>090101</t>
  </si>
  <si>
    <t>80.68</t>
  </si>
  <si>
    <t>张悦</t>
  </si>
  <si>
    <t>79.76</t>
  </si>
  <si>
    <t>许家豪</t>
  </si>
  <si>
    <t>100101</t>
  </si>
  <si>
    <t>82.26</t>
  </si>
  <si>
    <t>滕荣璐</t>
  </si>
  <si>
    <t>76.12</t>
  </si>
  <si>
    <t>石留浩</t>
  </si>
  <si>
    <t>80.28</t>
  </si>
  <si>
    <t>叶静漪</t>
  </si>
  <si>
    <t>80.04</t>
  </si>
  <si>
    <t>孙瑞霞</t>
  </si>
  <si>
    <t>79.12</t>
  </si>
  <si>
    <t>徐铭婕</t>
  </si>
  <si>
    <t>78.32</t>
  </si>
  <si>
    <t>赵泉鸿</t>
  </si>
  <si>
    <t>110101</t>
  </si>
  <si>
    <t>80.40</t>
  </si>
  <si>
    <t>陈想</t>
  </si>
  <si>
    <t>79.28</t>
  </si>
  <si>
    <t>石婧</t>
  </si>
  <si>
    <t>120101</t>
  </si>
  <si>
    <t>81.44</t>
  </si>
  <si>
    <t>司金龙</t>
  </si>
  <si>
    <t>78.12</t>
  </si>
  <si>
    <t>王浩</t>
  </si>
  <si>
    <t>120102</t>
  </si>
  <si>
    <t>82.58</t>
  </si>
  <si>
    <t>张义</t>
  </si>
  <si>
    <t>80.34</t>
  </si>
  <si>
    <t>肖凯</t>
  </si>
  <si>
    <t>80.22</t>
  </si>
  <si>
    <t>郑强</t>
  </si>
  <si>
    <t>缺考</t>
  </si>
  <si>
    <t>许若英</t>
  </si>
  <si>
    <t>120103</t>
  </si>
  <si>
    <t>梁梦圆</t>
  </si>
  <si>
    <t>80.66</t>
  </si>
  <si>
    <t>胡怡迪</t>
  </si>
  <si>
    <t>80.64</t>
  </si>
  <si>
    <t>孙禾苗</t>
  </si>
  <si>
    <t>80.14</t>
  </si>
  <si>
    <t>郭峰林</t>
  </si>
  <si>
    <t>130101</t>
  </si>
  <si>
    <t>81.96</t>
  </si>
  <si>
    <t>常汪洋</t>
  </si>
  <si>
    <t>81.58</t>
  </si>
  <si>
    <t>闵迪</t>
  </si>
  <si>
    <t>130102</t>
  </si>
  <si>
    <t>83.14</t>
  </si>
  <si>
    <t>彭云</t>
  </si>
  <si>
    <t>81.84</t>
  </si>
  <si>
    <t>段博铭</t>
  </si>
  <si>
    <t>81.36</t>
  </si>
  <si>
    <t>葛晶晶</t>
  </si>
  <si>
    <t>78.46</t>
  </si>
  <si>
    <t>李冰一</t>
  </si>
  <si>
    <t>130103</t>
  </si>
  <si>
    <t>82.32</t>
  </si>
  <si>
    <t>沈振江</t>
  </si>
  <si>
    <t>牛香玲</t>
  </si>
  <si>
    <t>140101</t>
  </si>
  <si>
    <t>78.24</t>
  </si>
  <si>
    <t>苑晓允</t>
  </si>
  <si>
    <t>77.14</t>
  </si>
  <si>
    <t>周鹏程</t>
  </si>
  <si>
    <t>140102</t>
  </si>
  <si>
    <t>80.24</t>
  </si>
  <si>
    <t>王苗苗</t>
  </si>
  <si>
    <t>78.10</t>
  </si>
  <si>
    <t>王冉</t>
  </si>
  <si>
    <t>140103</t>
  </si>
  <si>
    <t>80.26</t>
  </si>
  <si>
    <t>李瑞瑞</t>
  </si>
  <si>
    <t>81.90</t>
  </si>
  <si>
    <t>张丛笑</t>
  </si>
  <si>
    <t>81.12</t>
  </si>
  <si>
    <t>张振强</t>
  </si>
  <si>
    <t>78.16</t>
  </si>
  <si>
    <t>许蕴睿</t>
  </si>
  <si>
    <t>150101</t>
  </si>
  <si>
    <t>76.44</t>
  </si>
  <si>
    <t>陈晓峰</t>
  </si>
  <si>
    <t>81.20</t>
  </si>
  <si>
    <t>王晨伟</t>
  </si>
  <si>
    <t>张毓鸽</t>
  </si>
  <si>
    <t>75.76</t>
  </si>
  <si>
    <t>张乐</t>
  </si>
  <si>
    <t>150102</t>
  </si>
  <si>
    <t>83.36</t>
  </si>
  <si>
    <t>罗晓</t>
  </si>
  <si>
    <t>83.64</t>
  </si>
  <si>
    <t>钟峥</t>
  </si>
  <si>
    <t>80.30</t>
  </si>
  <si>
    <t>梁慧敏</t>
  </si>
  <si>
    <t>84.08</t>
  </si>
  <si>
    <t>赵云婵</t>
  </si>
  <si>
    <t>79.98</t>
  </si>
  <si>
    <t>王利果</t>
  </si>
  <si>
    <t>79.80</t>
  </si>
  <si>
    <t>董翌心</t>
  </si>
  <si>
    <t>150201</t>
  </si>
  <si>
    <t>王一凡</t>
  </si>
  <si>
    <t>82.18</t>
  </si>
  <si>
    <t>朱纪东</t>
  </si>
  <si>
    <t>79.9</t>
  </si>
  <si>
    <t>刘起</t>
  </si>
  <si>
    <t>77.54</t>
  </si>
  <si>
    <t>刘梦雨</t>
  </si>
  <si>
    <t>150301</t>
  </si>
  <si>
    <t>83.22</t>
  </si>
  <si>
    <t>柳晟</t>
  </si>
  <si>
    <t>83.66</t>
  </si>
  <si>
    <t>李思佳</t>
  </si>
  <si>
    <t>83.20</t>
  </si>
  <si>
    <t>杨子怡</t>
  </si>
  <si>
    <t>82.52</t>
  </si>
  <si>
    <t>李佳奚</t>
  </si>
  <si>
    <t>78.98</t>
  </si>
  <si>
    <t>王瑜</t>
  </si>
  <si>
    <t>160101</t>
  </si>
  <si>
    <t>82.24</t>
  </si>
  <si>
    <t>陈永康</t>
  </si>
  <si>
    <t>81.52</t>
  </si>
  <si>
    <t>于迁迁</t>
  </si>
  <si>
    <t>尤智斌</t>
  </si>
  <si>
    <t>81.72</t>
  </si>
  <si>
    <t>付莹莹</t>
  </si>
  <si>
    <t>160102</t>
  </si>
  <si>
    <t>78.90</t>
  </si>
  <si>
    <t>刘淼</t>
  </si>
  <si>
    <t>75.34</t>
  </si>
  <si>
    <t>梁翔宇</t>
  </si>
  <si>
    <t>160103</t>
  </si>
  <si>
    <t>83</t>
  </si>
  <si>
    <t>张杰</t>
  </si>
  <si>
    <t>80.16</t>
  </si>
  <si>
    <t>刘人龙</t>
  </si>
  <si>
    <t>160104</t>
  </si>
  <si>
    <t>秦愉溪</t>
  </si>
  <si>
    <t>81.30</t>
  </si>
  <si>
    <t>张开</t>
  </si>
  <si>
    <t>170101</t>
  </si>
  <si>
    <t>78.78</t>
  </si>
  <si>
    <t>马克俭</t>
  </si>
  <si>
    <t>79.26</t>
  </si>
  <si>
    <t>李梦娆</t>
  </si>
  <si>
    <t>180101</t>
  </si>
  <si>
    <t>82.90</t>
  </si>
  <si>
    <t>张婉君</t>
  </si>
  <si>
    <t>79.70</t>
  </si>
  <si>
    <t>崔哲</t>
  </si>
  <si>
    <t>180102</t>
  </si>
  <si>
    <t>82.56</t>
  </si>
  <si>
    <t>王若宇</t>
  </si>
  <si>
    <t>83.72</t>
  </si>
  <si>
    <t>董建</t>
  </si>
  <si>
    <t>潘家豪</t>
  </si>
  <si>
    <t>79.40</t>
  </si>
  <si>
    <t>郑豫山</t>
  </si>
  <si>
    <t>180202</t>
  </si>
  <si>
    <t>81.70</t>
  </si>
  <si>
    <t>杜永恒</t>
  </si>
  <si>
    <t>82.08</t>
  </si>
  <si>
    <t>李家乐</t>
  </si>
  <si>
    <t>80.56</t>
  </si>
  <si>
    <t>张耀文</t>
  </si>
  <si>
    <t>83.26</t>
  </si>
  <si>
    <t>赵凯</t>
  </si>
  <si>
    <t>刘力嘉</t>
  </si>
  <si>
    <t>82.64</t>
  </si>
  <si>
    <t>王蕾</t>
  </si>
  <si>
    <t>180203</t>
  </si>
  <si>
    <t>80.02</t>
  </si>
  <si>
    <t>沈聪聪</t>
  </si>
  <si>
    <t>81.78</t>
  </si>
  <si>
    <t>李晨</t>
  </si>
  <si>
    <t>81.74</t>
  </si>
  <si>
    <t>朱子涵</t>
  </si>
  <si>
    <t>80.80</t>
  </si>
  <si>
    <t>翟羽佳</t>
  </si>
  <si>
    <t>80.94</t>
  </si>
  <si>
    <t>段新琪</t>
  </si>
  <si>
    <t>王丹岚</t>
  </si>
  <si>
    <t>190101</t>
  </si>
  <si>
    <t>83.12</t>
  </si>
  <si>
    <t>李指楠</t>
  </si>
  <si>
    <t>李挺</t>
  </si>
  <si>
    <t>81.82</t>
  </si>
  <si>
    <t>周奕锦</t>
  </si>
  <si>
    <t>樊欣丽</t>
  </si>
  <si>
    <t>200101</t>
  </si>
  <si>
    <t>81.60</t>
  </si>
  <si>
    <t>张琳杭</t>
  </si>
  <si>
    <t>82.46</t>
  </si>
  <si>
    <t>宋亚峰</t>
  </si>
  <si>
    <t>200201</t>
  </si>
  <si>
    <t>79.00</t>
  </si>
  <si>
    <t>刘新伟</t>
  </si>
  <si>
    <t>77.06</t>
  </si>
  <si>
    <t>张成</t>
  </si>
  <si>
    <t>200202</t>
  </si>
  <si>
    <t>82.50</t>
  </si>
  <si>
    <t>魏云超</t>
  </si>
  <si>
    <t>78.18</t>
  </si>
  <si>
    <t>张明</t>
  </si>
  <si>
    <t>81.42</t>
  </si>
  <si>
    <t>赵志远</t>
  </si>
  <si>
    <t>80.54</t>
  </si>
  <si>
    <t>陶旭东</t>
  </si>
  <si>
    <t>79.42</t>
  </si>
  <si>
    <t>时峰</t>
  </si>
  <si>
    <t>75.92</t>
  </si>
  <si>
    <t>刘鑫</t>
  </si>
  <si>
    <t>210101</t>
  </si>
  <si>
    <t>乔子恒</t>
  </si>
  <si>
    <t>冯启</t>
  </si>
  <si>
    <t>210102</t>
  </si>
  <si>
    <t>万溢源</t>
  </si>
  <si>
    <t>刘静</t>
  </si>
  <si>
    <t>210103</t>
  </si>
  <si>
    <t>82.86</t>
  </si>
  <si>
    <t>杨海竟</t>
  </si>
  <si>
    <t>王竟婧</t>
  </si>
  <si>
    <t>210201</t>
  </si>
  <si>
    <t>朱彦臣</t>
  </si>
  <si>
    <t>77.36</t>
  </si>
  <si>
    <t>曹铭哲</t>
  </si>
  <si>
    <t>210202</t>
  </si>
  <si>
    <t>81.80</t>
  </si>
  <si>
    <t>曾静</t>
  </si>
  <si>
    <t>81.24</t>
  </si>
  <si>
    <t>赵远东</t>
  </si>
  <si>
    <t>220101</t>
  </si>
  <si>
    <t>赵鹏</t>
  </si>
  <si>
    <t>王宇</t>
  </si>
  <si>
    <t>220201</t>
  </si>
  <si>
    <t>丁记康</t>
  </si>
  <si>
    <t>李玉婷</t>
  </si>
  <si>
    <t>230101</t>
  </si>
  <si>
    <t>杨朴淏</t>
  </si>
  <si>
    <t>83.28</t>
  </si>
  <si>
    <t>史钊昊</t>
  </si>
  <si>
    <t>82.80</t>
  </si>
  <si>
    <t>樊孜洋</t>
  </si>
  <si>
    <t>符卓</t>
  </si>
  <si>
    <t>240101</t>
  </si>
  <si>
    <t>80.00</t>
  </si>
  <si>
    <t>张赵墺基</t>
  </si>
  <si>
    <t>82.36</t>
  </si>
  <si>
    <t>付天成</t>
  </si>
  <si>
    <t>李盛开</t>
  </si>
  <si>
    <t>81.32</t>
  </si>
  <si>
    <t>赵迪</t>
  </si>
  <si>
    <t>78.70</t>
  </si>
  <si>
    <t>梁佳晋</t>
  </si>
  <si>
    <t>78.44</t>
  </si>
  <si>
    <t>雷泽凯</t>
  </si>
  <si>
    <t>250101</t>
  </si>
  <si>
    <t>82.9</t>
  </si>
  <si>
    <t>杨成霖</t>
  </si>
  <si>
    <t>王浩天</t>
  </si>
  <si>
    <t>80.18</t>
  </si>
  <si>
    <t>倪鹏洋</t>
  </si>
  <si>
    <t>78.02</t>
  </si>
  <si>
    <t>王昺臻</t>
  </si>
  <si>
    <t>范文豪</t>
  </si>
  <si>
    <t>79.5</t>
  </si>
  <si>
    <t>朱飞帆</t>
  </si>
  <si>
    <t>75.88</t>
  </si>
  <si>
    <t>高雨欣</t>
  </si>
  <si>
    <t>79.92</t>
  </si>
  <si>
    <t>赵留震</t>
  </si>
  <si>
    <t>79.84</t>
  </si>
  <si>
    <t>师宇兵</t>
  </si>
  <si>
    <t>76.14</t>
  </si>
  <si>
    <t>刘睿华</t>
  </si>
  <si>
    <t>250201</t>
  </si>
  <si>
    <t>80.36</t>
  </si>
  <si>
    <t>戈海龙</t>
  </si>
  <si>
    <t>81.1</t>
  </si>
  <si>
    <t>陈铭</t>
  </si>
  <si>
    <t>冯南阳</t>
  </si>
  <si>
    <t>77.24</t>
  </si>
  <si>
    <t>刘明明</t>
  </si>
  <si>
    <t>250202</t>
  </si>
  <si>
    <t>76.26</t>
  </si>
  <si>
    <t>崔千禧</t>
  </si>
  <si>
    <t>76.78</t>
  </si>
  <si>
    <t>王郑新</t>
  </si>
  <si>
    <t>77.16</t>
  </si>
  <si>
    <t>周慧敏</t>
  </si>
  <si>
    <t>77.94</t>
  </si>
  <si>
    <t>郑凯科</t>
  </si>
  <si>
    <t>250203</t>
  </si>
  <si>
    <t>77.82</t>
  </si>
  <si>
    <t>梅景俞</t>
  </si>
  <si>
    <t>刘果</t>
  </si>
  <si>
    <t>马永慧</t>
  </si>
  <si>
    <t>77.7</t>
  </si>
  <si>
    <t>李孟君</t>
  </si>
  <si>
    <t>75.04</t>
  </si>
  <si>
    <t>侯璐嘉</t>
  </si>
  <si>
    <t>250301</t>
  </si>
  <si>
    <t>王春笑</t>
  </si>
  <si>
    <t>方凌寒</t>
  </si>
  <si>
    <t>250401</t>
  </si>
  <si>
    <t>郝小兰</t>
  </si>
  <si>
    <t>79.78</t>
  </si>
  <si>
    <t>范炎杭</t>
  </si>
  <si>
    <t>250402</t>
  </si>
  <si>
    <t>80.72</t>
  </si>
  <si>
    <t>陈璇</t>
  </si>
  <si>
    <t>王彤</t>
  </si>
  <si>
    <t>250404</t>
  </si>
  <si>
    <t>朱慧晓</t>
  </si>
  <si>
    <t>77.08</t>
  </si>
  <si>
    <t>郭璐琳</t>
  </si>
  <si>
    <t>260101</t>
  </si>
  <si>
    <t>王博</t>
  </si>
  <si>
    <t>杨雨琪</t>
  </si>
  <si>
    <t>260102</t>
  </si>
  <si>
    <t>刘子悦</t>
  </si>
  <si>
    <t>78.92</t>
  </si>
  <si>
    <t>李超帆</t>
  </si>
  <si>
    <t>260201</t>
  </si>
  <si>
    <t>80.38</t>
  </si>
  <si>
    <t>魏溪</t>
  </si>
  <si>
    <t>84.06</t>
  </si>
  <si>
    <t>潘怡臻</t>
  </si>
  <si>
    <t>李林玉</t>
  </si>
  <si>
    <t>260202</t>
  </si>
  <si>
    <t>83.82</t>
  </si>
  <si>
    <t>李嘉钰</t>
  </si>
  <si>
    <t>79.72</t>
  </si>
  <si>
    <t>蔡向红</t>
  </si>
  <si>
    <t>260301</t>
  </si>
  <si>
    <t>81.50</t>
  </si>
  <si>
    <t>韩倩倩</t>
  </si>
  <si>
    <t>刘稳</t>
  </si>
  <si>
    <t>马梦圆</t>
  </si>
  <si>
    <t>79.32</t>
  </si>
  <si>
    <t>宋信英</t>
  </si>
  <si>
    <t>260302</t>
  </si>
  <si>
    <t>齐婷婷</t>
  </si>
  <si>
    <t>王一明</t>
  </si>
  <si>
    <t>270101</t>
  </si>
  <si>
    <t>胡世峰</t>
  </si>
  <si>
    <t>毛修泽</t>
  </si>
  <si>
    <t>张智博</t>
  </si>
  <si>
    <t>79.7</t>
  </si>
  <si>
    <t>李晓晓</t>
  </si>
  <si>
    <t>270201</t>
  </si>
  <si>
    <t>王娅</t>
  </si>
  <si>
    <t>李凯</t>
  </si>
  <si>
    <t>280101</t>
  </si>
  <si>
    <t>82.74</t>
  </si>
  <si>
    <t>姚林辉</t>
  </si>
  <si>
    <t>王楠</t>
  </si>
  <si>
    <t>刘冠宇</t>
  </si>
  <si>
    <t>高翔</t>
  </si>
  <si>
    <t>扶梦婷</t>
  </si>
  <si>
    <t>孟祥瑞</t>
  </si>
  <si>
    <t>280102</t>
  </si>
  <si>
    <t>83.32</t>
  </si>
  <si>
    <t>张京辉</t>
  </si>
  <si>
    <t>吴明原</t>
  </si>
  <si>
    <t>81.06</t>
  </si>
  <si>
    <t>闫世豪</t>
  </si>
  <si>
    <t>81.28</t>
  </si>
  <si>
    <t>丁昱方</t>
  </si>
  <si>
    <t>81.3</t>
  </si>
  <si>
    <t>牛中南</t>
  </si>
  <si>
    <t>76.88</t>
  </si>
  <si>
    <t>李家宁</t>
  </si>
  <si>
    <t>280103</t>
  </si>
  <si>
    <t>高畅</t>
  </si>
  <si>
    <t>滕荣典</t>
  </si>
  <si>
    <t>吴梦瑶</t>
  </si>
  <si>
    <t>李慧超</t>
  </si>
  <si>
    <t>79.66</t>
  </si>
  <si>
    <t>王鑫</t>
  </si>
  <si>
    <t>蔡育静</t>
  </si>
  <si>
    <t>290101</t>
  </si>
  <si>
    <t>83.94</t>
  </si>
  <si>
    <t>曹喜云</t>
  </si>
  <si>
    <t>83.5</t>
  </si>
  <si>
    <t>张紫涵</t>
  </si>
  <si>
    <t>290102</t>
  </si>
  <si>
    <t>赵芮</t>
  </si>
  <si>
    <t>郭航标</t>
  </si>
  <si>
    <t>290103</t>
  </si>
  <si>
    <t>王春格</t>
  </si>
  <si>
    <t>戴玉琪</t>
  </si>
  <si>
    <t>臧艳平</t>
  </si>
  <si>
    <t>290104</t>
  </si>
  <si>
    <t>吕俊昂</t>
  </si>
  <si>
    <t>81.64</t>
  </si>
  <si>
    <t>陈喆</t>
  </si>
  <si>
    <t>290201</t>
  </si>
  <si>
    <t>常茗凯</t>
  </si>
  <si>
    <t>冯秋洁</t>
  </si>
  <si>
    <t>290301</t>
  </si>
  <si>
    <t>82.02</t>
  </si>
  <si>
    <t>王淑杰</t>
  </si>
  <si>
    <t>李杰</t>
  </si>
  <si>
    <t>290302</t>
  </si>
  <si>
    <t>80.48</t>
  </si>
  <si>
    <t>张思玉</t>
  </si>
  <si>
    <t>82.66</t>
  </si>
  <si>
    <t>耿梦尧</t>
  </si>
  <si>
    <t>80.98</t>
  </si>
  <si>
    <t>张振阳</t>
  </si>
  <si>
    <t>300101</t>
  </si>
  <si>
    <t>82.3</t>
  </si>
  <si>
    <t>扈程锦</t>
  </si>
  <si>
    <t>放弃</t>
  </si>
  <si>
    <t>马葳</t>
  </si>
  <si>
    <t>310101</t>
  </si>
  <si>
    <t>王子豪</t>
  </si>
  <si>
    <t>78.88</t>
  </si>
  <si>
    <t>李京豫</t>
  </si>
  <si>
    <t>310201</t>
  </si>
  <si>
    <t>81.5</t>
  </si>
  <si>
    <t>高盈盈</t>
  </si>
  <si>
    <t>郑虓</t>
  </si>
  <si>
    <t>310302</t>
  </si>
  <si>
    <t>邱素龙</t>
  </si>
  <si>
    <t>刘倩</t>
  </si>
  <si>
    <t>310303</t>
  </si>
  <si>
    <t>78.94</t>
  </si>
  <si>
    <t>王佳</t>
  </si>
  <si>
    <t>77.88</t>
  </si>
  <si>
    <t>黄森宇</t>
  </si>
  <si>
    <t>310304</t>
  </si>
  <si>
    <t>80.5</t>
  </si>
  <si>
    <t>赵一帆</t>
  </si>
  <si>
    <t>李韵琳</t>
  </si>
  <si>
    <t>320101</t>
  </si>
  <si>
    <t>82.84</t>
  </si>
  <si>
    <t>高琳琳</t>
  </si>
  <si>
    <t>夏文铖</t>
  </si>
  <si>
    <t>81.62</t>
  </si>
  <si>
    <t>冯翔宇</t>
  </si>
  <si>
    <t>80.44</t>
  </si>
  <si>
    <t>徐亚藏</t>
  </si>
  <si>
    <t>330101</t>
  </si>
  <si>
    <t>范可可</t>
  </si>
  <si>
    <t>78.34</t>
  </si>
  <si>
    <t>焦鹏飞</t>
  </si>
  <si>
    <t>330201</t>
  </si>
  <si>
    <t>82.82</t>
  </si>
  <si>
    <t>吕一帆</t>
  </si>
  <si>
    <t>80.46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</si>
</sst>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="130" zoomScaleNormal="130" zoomScaleSheetLayoutView="100" workbookViewId="0" topLeftCell="A1">
      <selection activeCell="N3" sqref="N3"/>
    </sheetView>
  </sheetViews>
  <sheetFormatPr defaultColWidth="9.00390625" defaultRowHeight="18" customHeight="1"/>
  <cols>
    <col min="1" max="1" width="5.125" style="0" customWidth="1"/>
    <col min="2" max="2" width="8.375" style="0" customWidth="1"/>
    <col min="3" max="3" width="8.125" style="0" customWidth="1"/>
    <col min="4" max="4" width="13.625" style="0" customWidth="1"/>
    <col min="5" max="5" width="6.75390625" style="2" customWidth="1"/>
    <col min="6" max="6" width="9.375" style="2" customWidth="1"/>
    <col min="7" max="7" width="6.625" style="2" customWidth="1"/>
    <col min="8" max="8" width="9.375" style="2" customWidth="1"/>
    <col min="9" max="9" width="7.75390625" style="2" customWidth="1"/>
    <col min="10" max="10" width="5.125" style="0" customWidth="1"/>
    <col min="11" max="11" width="5.375" style="0" customWidth="1"/>
  </cols>
  <sheetData>
    <row r="1" spans="1:11" ht="30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</row>
    <row r="2" spans="1:11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</row>
    <row r="3" spans="1:11" ht="19.5" customHeight="1">
      <c r="A3" s="8">
        <v>1</v>
      </c>
      <c r="B3" s="9" t="s">
        <v>12</v>
      </c>
      <c r="C3" s="9" t="s">
        <v>13</v>
      </c>
      <c r="D3" s="8">
        <v>82023301421</v>
      </c>
      <c r="E3" s="10">
        <v>71.3</v>
      </c>
      <c r="F3" s="10">
        <f>E3*0.5</f>
        <v>35.65</v>
      </c>
      <c r="G3" s="11" t="s">
        <v>14</v>
      </c>
      <c r="H3" s="10">
        <f>G3*0.5</f>
        <v>39.82</v>
      </c>
      <c r="I3" s="10">
        <f>F3+H3</f>
        <v>75.47</v>
      </c>
      <c r="J3" s="8">
        <f>SUMPRODUCT((C$3:C$269=C3)*(I$3:I$269&gt;I3))+1</f>
        <v>1</v>
      </c>
      <c r="K3" s="9" t="s">
        <v>15</v>
      </c>
    </row>
    <row r="4" spans="1:11" ht="19.5" customHeight="1">
      <c r="A4" s="8">
        <v>2</v>
      </c>
      <c r="B4" s="9" t="s">
        <v>16</v>
      </c>
      <c r="C4" s="9" t="s">
        <v>13</v>
      </c>
      <c r="D4" s="8">
        <v>82023300923</v>
      </c>
      <c r="E4" s="10">
        <v>68.8</v>
      </c>
      <c r="F4" s="10">
        <f>E4*0.5</f>
        <v>34.4</v>
      </c>
      <c r="G4" s="11" t="s">
        <v>17</v>
      </c>
      <c r="H4" s="10">
        <f>G4*0.5</f>
        <v>39.58</v>
      </c>
      <c r="I4" s="10">
        <f>F4+H4</f>
        <v>73.97999999999999</v>
      </c>
      <c r="J4" s="8">
        <f aca="true" t="shared" si="0" ref="J4:J67">SUMPRODUCT((C$3:C$269=C4)*(I$3:I$269&gt;I4))+1</f>
        <v>2</v>
      </c>
      <c r="K4" s="8"/>
    </row>
    <row r="5" spans="1:11" ht="19.5" customHeight="1">
      <c r="A5" s="8">
        <v>3</v>
      </c>
      <c r="B5" s="9" t="s">
        <v>18</v>
      </c>
      <c r="C5" s="9" t="s">
        <v>19</v>
      </c>
      <c r="D5" s="8">
        <v>82023310715</v>
      </c>
      <c r="E5" s="10">
        <v>65.9</v>
      </c>
      <c r="F5" s="10">
        <f aca="true" t="shared" si="1" ref="F4:F67">E5*0.5</f>
        <v>32.95</v>
      </c>
      <c r="G5" s="11" t="s">
        <v>20</v>
      </c>
      <c r="H5" s="10">
        <f aca="true" t="shared" si="2" ref="H4:H67">G5*0.5</f>
        <v>41.31</v>
      </c>
      <c r="I5" s="10">
        <f aca="true" t="shared" si="3" ref="I4:I67">F5+H5</f>
        <v>74.26</v>
      </c>
      <c r="J5" s="8">
        <f t="shared" si="0"/>
        <v>1</v>
      </c>
      <c r="K5" s="9" t="s">
        <v>15</v>
      </c>
    </row>
    <row r="6" spans="1:11" ht="19.5" customHeight="1">
      <c r="A6" s="8">
        <v>4</v>
      </c>
      <c r="B6" s="9" t="s">
        <v>21</v>
      </c>
      <c r="C6" s="9" t="s">
        <v>19</v>
      </c>
      <c r="D6" s="8">
        <v>82023303912</v>
      </c>
      <c r="E6" s="10">
        <v>63.7</v>
      </c>
      <c r="F6" s="10">
        <f t="shared" si="1"/>
        <v>31.85</v>
      </c>
      <c r="G6" s="11" t="s">
        <v>22</v>
      </c>
      <c r="H6" s="10">
        <f t="shared" si="2"/>
        <v>41.39</v>
      </c>
      <c r="I6" s="10">
        <f t="shared" si="3"/>
        <v>73.24000000000001</v>
      </c>
      <c r="J6" s="8">
        <f t="shared" si="0"/>
        <v>2</v>
      </c>
      <c r="K6" s="8"/>
    </row>
    <row r="7" spans="1:11" ht="19.5" customHeight="1">
      <c r="A7" s="8">
        <v>5</v>
      </c>
      <c r="B7" s="9" t="s">
        <v>23</v>
      </c>
      <c r="C7" s="9" t="s">
        <v>24</v>
      </c>
      <c r="D7" s="8">
        <v>82023309029</v>
      </c>
      <c r="E7" s="10">
        <v>74.3</v>
      </c>
      <c r="F7" s="10">
        <f t="shared" si="1"/>
        <v>37.15</v>
      </c>
      <c r="G7" s="11" t="s">
        <v>25</v>
      </c>
      <c r="H7" s="10">
        <f t="shared" si="2"/>
        <v>41.24</v>
      </c>
      <c r="I7" s="10">
        <f t="shared" si="3"/>
        <v>78.39</v>
      </c>
      <c r="J7" s="8">
        <f t="shared" si="0"/>
        <v>1</v>
      </c>
      <c r="K7" s="9" t="s">
        <v>15</v>
      </c>
    </row>
    <row r="8" spans="1:11" ht="19.5" customHeight="1">
      <c r="A8" s="8">
        <v>6</v>
      </c>
      <c r="B8" s="9" t="s">
        <v>26</v>
      </c>
      <c r="C8" s="9" t="s">
        <v>24</v>
      </c>
      <c r="D8" s="8">
        <v>82023310019</v>
      </c>
      <c r="E8" s="10">
        <v>68.6</v>
      </c>
      <c r="F8" s="10">
        <f t="shared" si="1"/>
        <v>34.3</v>
      </c>
      <c r="G8" s="11" t="s">
        <v>27</v>
      </c>
      <c r="H8" s="10">
        <f t="shared" si="2"/>
        <v>41.53</v>
      </c>
      <c r="I8" s="10">
        <f t="shared" si="3"/>
        <v>75.83</v>
      </c>
      <c r="J8" s="8">
        <f t="shared" si="0"/>
        <v>2</v>
      </c>
      <c r="K8" s="8"/>
    </row>
    <row r="9" spans="1:11" ht="19.5" customHeight="1">
      <c r="A9" s="8">
        <v>7</v>
      </c>
      <c r="B9" s="9" t="s">
        <v>28</v>
      </c>
      <c r="C9" s="9" t="s">
        <v>29</v>
      </c>
      <c r="D9" s="8">
        <v>82023307021</v>
      </c>
      <c r="E9" s="10">
        <v>68.2</v>
      </c>
      <c r="F9" s="10">
        <f t="shared" si="1"/>
        <v>34.1</v>
      </c>
      <c r="G9" s="11" t="s">
        <v>30</v>
      </c>
      <c r="H9" s="10">
        <f t="shared" si="2"/>
        <v>40.77</v>
      </c>
      <c r="I9" s="10">
        <f t="shared" si="3"/>
        <v>74.87</v>
      </c>
      <c r="J9" s="8">
        <f t="shared" si="0"/>
        <v>1</v>
      </c>
      <c r="K9" s="9" t="s">
        <v>15</v>
      </c>
    </row>
    <row r="10" spans="1:11" ht="19.5" customHeight="1">
      <c r="A10" s="8">
        <v>8</v>
      </c>
      <c r="B10" s="9" t="s">
        <v>31</v>
      </c>
      <c r="C10" s="9" t="s">
        <v>29</v>
      </c>
      <c r="D10" s="8">
        <v>82023308705</v>
      </c>
      <c r="E10" s="10">
        <v>68.9</v>
      </c>
      <c r="F10" s="10">
        <f t="shared" si="1"/>
        <v>34.45</v>
      </c>
      <c r="G10" s="11" t="s">
        <v>32</v>
      </c>
      <c r="H10" s="10">
        <f t="shared" si="2"/>
        <v>39.91</v>
      </c>
      <c r="I10" s="10">
        <f t="shared" si="3"/>
        <v>74.36</v>
      </c>
      <c r="J10" s="8">
        <f t="shared" si="0"/>
        <v>2</v>
      </c>
      <c r="K10" s="8"/>
    </row>
    <row r="11" spans="1:11" ht="19.5" customHeight="1">
      <c r="A11" s="8">
        <v>9</v>
      </c>
      <c r="B11" s="9" t="s">
        <v>33</v>
      </c>
      <c r="C11" s="9" t="s">
        <v>34</v>
      </c>
      <c r="D11" s="8">
        <v>82023303829</v>
      </c>
      <c r="E11" s="10">
        <v>68.9</v>
      </c>
      <c r="F11" s="10">
        <f t="shared" si="1"/>
        <v>34.45</v>
      </c>
      <c r="G11" s="11" t="s">
        <v>35</v>
      </c>
      <c r="H11" s="10">
        <f t="shared" si="2"/>
        <v>41.36</v>
      </c>
      <c r="I11" s="10">
        <f t="shared" si="3"/>
        <v>75.81</v>
      </c>
      <c r="J11" s="8">
        <f t="shared" si="0"/>
        <v>1</v>
      </c>
      <c r="K11" s="9" t="s">
        <v>15</v>
      </c>
    </row>
    <row r="12" spans="1:11" ht="19.5" customHeight="1">
      <c r="A12" s="8">
        <v>10</v>
      </c>
      <c r="B12" s="9" t="s">
        <v>36</v>
      </c>
      <c r="C12" s="9" t="s">
        <v>34</v>
      </c>
      <c r="D12" s="8">
        <v>82023300329</v>
      </c>
      <c r="E12" s="10">
        <v>66.4</v>
      </c>
      <c r="F12" s="10">
        <f t="shared" si="1"/>
        <v>33.2</v>
      </c>
      <c r="G12" s="11" t="s">
        <v>37</v>
      </c>
      <c r="H12" s="10">
        <f t="shared" si="2"/>
        <v>40.93</v>
      </c>
      <c r="I12" s="10">
        <f t="shared" si="3"/>
        <v>74.13</v>
      </c>
      <c r="J12" s="8">
        <f t="shared" si="0"/>
        <v>2</v>
      </c>
      <c r="K12" s="9" t="s">
        <v>15</v>
      </c>
    </row>
    <row r="13" spans="1:11" ht="19.5" customHeight="1">
      <c r="A13" s="8">
        <v>11</v>
      </c>
      <c r="B13" s="9" t="s">
        <v>38</v>
      </c>
      <c r="C13" s="9" t="s">
        <v>34</v>
      </c>
      <c r="D13" s="8">
        <v>82023305707</v>
      </c>
      <c r="E13" s="10">
        <v>67.2</v>
      </c>
      <c r="F13" s="10">
        <f t="shared" si="1"/>
        <v>33.6</v>
      </c>
      <c r="G13" s="11" t="s">
        <v>39</v>
      </c>
      <c r="H13" s="10">
        <f t="shared" si="2"/>
        <v>38.89</v>
      </c>
      <c r="I13" s="10">
        <f t="shared" si="3"/>
        <v>72.49000000000001</v>
      </c>
      <c r="J13" s="8">
        <f t="shared" si="0"/>
        <v>3</v>
      </c>
      <c r="K13" s="8"/>
    </row>
    <row r="14" spans="1:11" ht="19.5" customHeight="1">
      <c r="A14" s="8">
        <v>12</v>
      </c>
      <c r="B14" s="9" t="s">
        <v>40</v>
      </c>
      <c r="C14" s="9" t="s">
        <v>34</v>
      </c>
      <c r="D14" s="8">
        <v>82023307328</v>
      </c>
      <c r="E14" s="10">
        <v>61.9</v>
      </c>
      <c r="F14" s="10">
        <f t="shared" si="1"/>
        <v>30.95</v>
      </c>
      <c r="G14" s="11" t="s">
        <v>41</v>
      </c>
      <c r="H14" s="10">
        <f t="shared" si="2"/>
        <v>40.52</v>
      </c>
      <c r="I14" s="10">
        <f t="shared" si="3"/>
        <v>71.47</v>
      </c>
      <c r="J14" s="8">
        <f t="shared" si="0"/>
        <v>4</v>
      </c>
      <c r="K14" s="8"/>
    </row>
    <row r="15" spans="1:11" ht="19.5" customHeight="1">
      <c r="A15" s="8">
        <v>13</v>
      </c>
      <c r="B15" s="9" t="s">
        <v>42</v>
      </c>
      <c r="C15" s="9" t="s">
        <v>43</v>
      </c>
      <c r="D15" s="8">
        <v>82023301327</v>
      </c>
      <c r="E15" s="10">
        <v>69.6</v>
      </c>
      <c r="F15" s="10">
        <f t="shared" si="1"/>
        <v>34.8</v>
      </c>
      <c r="G15" s="11" t="s">
        <v>44</v>
      </c>
      <c r="H15" s="10">
        <f t="shared" si="2"/>
        <v>39.33</v>
      </c>
      <c r="I15" s="10">
        <f t="shared" si="3"/>
        <v>74.13</v>
      </c>
      <c r="J15" s="8">
        <f t="shared" si="0"/>
        <v>1</v>
      </c>
      <c r="K15" s="9" t="s">
        <v>15</v>
      </c>
    </row>
    <row r="16" spans="1:11" ht="19.5" customHeight="1">
      <c r="A16" s="8">
        <v>14</v>
      </c>
      <c r="B16" s="9" t="s">
        <v>45</v>
      </c>
      <c r="C16" s="9" t="s">
        <v>43</v>
      </c>
      <c r="D16" s="8">
        <v>82023302415</v>
      </c>
      <c r="E16" s="10">
        <v>67.7</v>
      </c>
      <c r="F16" s="10">
        <f t="shared" si="1"/>
        <v>33.85</v>
      </c>
      <c r="G16" s="11" t="s">
        <v>46</v>
      </c>
      <c r="H16" s="10">
        <f t="shared" si="2"/>
        <v>39.72</v>
      </c>
      <c r="I16" s="10">
        <f t="shared" si="3"/>
        <v>73.57</v>
      </c>
      <c r="J16" s="8">
        <f t="shared" si="0"/>
        <v>2</v>
      </c>
      <c r="K16" s="8"/>
    </row>
    <row r="17" spans="1:11" ht="19.5" customHeight="1">
      <c r="A17" s="8">
        <v>15</v>
      </c>
      <c r="B17" s="9" t="s">
        <v>47</v>
      </c>
      <c r="C17" s="9" t="s">
        <v>48</v>
      </c>
      <c r="D17" s="8">
        <v>82023303929</v>
      </c>
      <c r="E17" s="10">
        <v>68.6</v>
      </c>
      <c r="F17" s="10">
        <f t="shared" si="1"/>
        <v>34.3</v>
      </c>
      <c r="G17" s="11" t="s">
        <v>49</v>
      </c>
      <c r="H17" s="10">
        <f t="shared" si="2"/>
        <v>40.67</v>
      </c>
      <c r="I17" s="10">
        <f t="shared" si="3"/>
        <v>74.97</v>
      </c>
      <c r="J17" s="8">
        <f t="shared" si="0"/>
        <v>1</v>
      </c>
      <c r="K17" s="9" t="s">
        <v>15</v>
      </c>
    </row>
    <row r="18" spans="1:11" ht="19.5" customHeight="1">
      <c r="A18" s="8">
        <v>16</v>
      </c>
      <c r="B18" s="9" t="s">
        <v>50</v>
      </c>
      <c r="C18" s="9" t="s">
        <v>48</v>
      </c>
      <c r="D18" s="8">
        <v>82023302208</v>
      </c>
      <c r="E18" s="10">
        <v>71.2</v>
      </c>
      <c r="F18" s="10">
        <f t="shared" si="1"/>
        <v>35.6</v>
      </c>
      <c r="G18" s="11" t="s">
        <v>51</v>
      </c>
      <c r="H18" s="10">
        <f t="shared" si="2"/>
        <v>39.36</v>
      </c>
      <c r="I18" s="10">
        <f t="shared" si="3"/>
        <v>74.96000000000001</v>
      </c>
      <c r="J18" s="8">
        <f t="shared" si="0"/>
        <v>2</v>
      </c>
      <c r="K18" s="8"/>
    </row>
    <row r="19" spans="1:11" ht="19.5" customHeight="1">
      <c r="A19" s="8">
        <v>17</v>
      </c>
      <c r="B19" s="9" t="s">
        <v>52</v>
      </c>
      <c r="C19" s="9" t="s">
        <v>53</v>
      </c>
      <c r="D19" s="8">
        <v>82023308231</v>
      </c>
      <c r="E19" s="10">
        <v>69.3</v>
      </c>
      <c r="F19" s="10">
        <f t="shared" si="1"/>
        <v>34.65</v>
      </c>
      <c r="G19" s="11" t="s">
        <v>54</v>
      </c>
      <c r="H19" s="10">
        <f t="shared" si="2"/>
        <v>41.08</v>
      </c>
      <c r="I19" s="10">
        <f t="shared" si="3"/>
        <v>75.72999999999999</v>
      </c>
      <c r="J19" s="8">
        <f t="shared" si="0"/>
        <v>1</v>
      </c>
      <c r="K19" s="9" t="s">
        <v>15</v>
      </c>
    </row>
    <row r="20" spans="1:11" ht="19.5" customHeight="1">
      <c r="A20" s="8">
        <v>18</v>
      </c>
      <c r="B20" s="9" t="s">
        <v>55</v>
      </c>
      <c r="C20" s="9" t="s">
        <v>53</v>
      </c>
      <c r="D20" s="8">
        <v>82023305711</v>
      </c>
      <c r="E20" s="10">
        <v>69.9</v>
      </c>
      <c r="F20" s="10">
        <f t="shared" si="1"/>
        <v>34.95</v>
      </c>
      <c r="G20" s="11" t="s">
        <v>56</v>
      </c>
      <c r="H20" s="10">
        <f t="shared" si="2"/>
        <v>38.01</v>
      </c>
      <c r="I20" s="10">
        <f t="shared" si="3"/>
        <v>72.96000000000001</v>
      </c>
      <c r="J20" s="8">
        <f t="shared" si="0"/>
        <v>2</v>
      </c>
      <c r="K20" s="8"/>
    </row>
    <row r="21" spans="1:11" ht="19.5" customHeight="1">
      <c r="A21" s="8">
        <v>19</v>
      </c>
      <c r="B21" s="9" t="s">
        <v>57</v>
      </c>
      <c r="C21" s="9" t="s">
        <v>58</v>
      </c>
      <c r="D21" s="8">
        <v>82023305014</v>
      </c>
      <c r="E21" s="10">
        <v>66.3</v>
      </c>
      <c r="F21" s="10">
        <f t="shared" si="1"/>
        <v>33.15</v>
      </c>
      <c r="G21" s="11" t="s">
        <v>59</v>
      </c>
      <c r="H21" s="10">
        <f t="shared" si="2"/>
        <v>41.17</v>
      </c>
      <c r="I21" s="10">
        <f t="shared" si="3"/>
        <v>74.32</v>
      </c>
      <c r="J21" s="8">
        <f t="shared" si="0"/>
        <v>1</v>
      </c>
      <c r="K21" s="9" t="s">
        <v>15</v>
      </c>
    </row>
    <row r="22" spans="1:11" ht="19.5" customHeight="1">
      <c r="A22" s="8">
        <v>20</v>
      </c>
      <c r="B22" s="9" t="s">
        <v>60</v>
      </c>
      <c r="C22" s="9" t="s">
        <v>58</v>
      </c>
      <c r="D22" s="8">
        <v>82023309604</v>
      </c>
      <c r="E22" s="10">
        <v>62.4</v>
      </c>
      <c r="F22" s="10">
        <f t="shared" si="1"/>
        <v>31.2</v>
      </c>
      <c r="G22" s="11" t="s">
        <v>41</v>
      </c>
      <c r="H22" s="10">
        <f t="shared" si="2"/>
        <v>40.52</v>
      </c>
      <c r="I22" s="10">
        <f t="shared" si="3"/>
        <v>71.72</v>
      </c>
      <c r="J22" s="8">
        <f t="shared" si="0"/>
        <v>2</v>
      </c>
      <c r="K22" s="8"/>
    </row>
    <row r="23" spans="1:11" ht="19.5" customHeight="1">
      <c r="A23" s="8">
        <v>21</v>
      </c>
      <c r="B23" s="9" t="s">
        <v>61</v>
      </c>
      <c r="C23" s="9" t="s">
        <v>62</v>
      </c>
      <c r="D23" s="8">
        <v>82023307727</v>
      </c>
      <c r="E23" s="10">
        <v>69.5</v>
      </c>
      <c r="F23" s="10">
        <f t="shared" si="1"/>
        <v>34.75</v>
      </c>
      <c r="G23" s="11" t="s">
        <v>63</v>
      </c>
      <c r="H23" s="10">
        <f t="shared" si="2"/>
        <v>41.14</v>
      </c>
      <c r="I23" s="10">
        <f t="shared" si="3"/>
        <v>75.89</v>
      </c>
      <c r="J23" s="8">
        <f t="shared" si="0"/>
        <v>1</v>
      </c>
      <c r="K23" s="9" t="s">
        <v>15</v>
      </c>
    </row>
    <row r="24" spans="1:11" ht="19.5" customHeight="1">
      <c r="A24" s="8">
        <v>22</v>
      </c>
      <c r="B24" s="9" t="s">
        <v>64</v>
      </c>
      <c r="C24" s="9" t="s">
        <v>62</v>
      </c>
      <c r="D24" s="8">
        <v>82023310522</v>
      </c>
      <c r="E24" s="10">
        <v>69.8</v>
      </c>
      <c r="F24" s="10">
        <f t="shared" si="1"/>
        <v>34.9</v>
      </c>
      <c r="G24" s="11" t="s">
        <v>30</v>
      </c>
      <c r="H24" s="10">
        <f t="shared" si="2"/>
        <v>40.77</v>
      </c>
      <c r="I24" s="10">
        <f t="shared" si="3"/>
        <v>75.67</v>
      </c>
      <c r="J24" s="8">
        <f t="shared" si="0"/>
        <v>2</v>
      </c>
      <c r="K24" s="9" t="s">
        <v>15</v>
      </c>
    </row>
    <row r="25" spans="1:11" ht="19.5" customHeight="1">
      <c r="A25" s="8">
        <v>23</v>
      </c>
      <c r="B25" s="9" t="s">
        <v>65</v>
      </c>
      <c r="C25" s="9" t="s">
        <v>62</v>
      </c>
      <c r="D25" s="8">
        <v>82023303808</v>
      </c>
      <c r="E25" s="10">
        <v>66.2</v>
      </c>
      <c r="F25" s="10">
        <f t="shared" si="1"/>
        <v>33.1</v>
      </c>
      <c r="G25" s="11" t="s">
        <v>66</v>
      </c>
      <c r="H25" s="10">
        <f t="shared" si="2"/>
        <v>41.71</v>
      </c>
      <c r="I25" s="10">
        <f t="shared" si="3"/>
        <v>74.81</v>
      </c>
      <c r="J25" s="8">
        <f t="shared" si="0"/>
        <v>3</v>
      </c>
      <c r="K25" s="8"/>
    </row>
    <row r="26" spans="1:11" ht="19.5" customHeight="1">
      <c r="A26" s="8">
        <v>24</v>
      </c>
      <c r="B26" s="9" t="s">
        <v>67</v>
      </c>
      <c r="C26" s="9" t="s">
        <v>62</v>
      </c>
      <c r="D26" s="8">
        <v>82023307610</v>
      </c>
      <c r="E26" s="10">
        <v>66.3</v>
      </c>
      <c r="F26" s="10">
        <f t="shared" si="1"/>
        <v>33.15</v>
      </c>
      <c r="G26" s="11" t="s">
        <v>68</v>
      </c>
      <c r="H26" s="10">
        <f t="shared" si="2"/>
        <v>39.41</v>
      </c>
      <c r="I26" s="10">
        <f t="shared" si="3"/>
        <v>72.56</v>
      </c>
      <c r="J26" s="8">
        <f t="shared" si="0"/>
        <v>4</v>
      </c>
      <c r="K26" s="8"/>
    </row>
    <row r="27" spans="1:11" ht="19.5" customHeight="1">
      <c r="A27" s="8">
        <v>25</v>
      </c>
      <c r="B27" s="9" t="s">
        <v>69</v>
      </c>
      <c r="C27" s="9" t="s">
        <v>70</v>
      </c>
      <c r="D27" s="8">
        <v>82023307106</v>
      </c>
      <c r="E27" s="10">
        <v>67.5</v>
      </c>
      <c r="F27" s="10">
        <f t="shared" si="1"/>
        <v>33.75</v>
      </c>
      <c r="G27" s="11" t="s">
        <v>71</v>
      </c>
      <c r="H27" s="10">
        <f t="shared" si="2"/>
        <v>41.87</v>
      </c>
      <c r="I27" s="10">
        <f t="shared" si="3"/>
        <v>75.62</v>
      </c>
      <c r="J27" s="8">
        <f t="shared" si="0"/>
        <v>1</v>
      </c>
      <c r="K27" s="9" t="s">
        <v>15</v>
      </c>
    </row>
    <row r="28" spans="1:11" ht="19.5" customHeight="1">
      <c r="A28" s="8">
        <v>26</v>
      </c>
      <c r="B28" s="9" t="s">
        <v>72</v>
      </c>
      <c r="C28" s="9" t="s">
        <v>70</v>
      </c>
      <c r="D28" s="8">
        <v>82023302826</v>
      </c>
      <c r="E28" s="10">
        <v>68.6</v>
      </c>
      <c r="F28" s="10">
        <f t="shared" si="1"/>
        <v>34.3</v>
      </c>
      <c r="G28" s="11" t="s">
        <v>73</v>
      </c>
      <c r="H28" s="10">
        <f t="shared" si="2"/>
        <v>40.73</v>
      </c>
      <c r="I28" s="10">
        <f t="shared" si="3"/>
        <v>75.03</v>
      </c>
      <c r="J28" s="8">
        <f t="shared" si="0"/>
        <v>2</v>
      </c>
      <c r="K28" s="8"/>
    </row>
    <row r="29" spans="1:11" ht="19.5" customHeight="1">
      <c r="A29" s="8">
        <v>27</v>
      </c>
      <c r="B29" s="9" t="s">
        <v>74</v>
      </c>
      <c r="C29" s="9" t="s">
        <v>75</v>
      </c>
      <c r="D29" s="8">
        <v>82023304701</v>
      </c>
      <c r="E29" s="10">
        <v>68.8</v>
      </c>
      <c r="F29" s="10">
        <f t="shared" si="1"/>
        <v>34.4</v>
      </c>
      <c r="G29" s="11" t="s">
        <v>76</v>
      </c>
      <c r="H29" s="10">
        <f t="shared" si="2"/>
        <v>40.97</v>
      </c>
      <c r="I29" s="10">
        <f t="shared" si="3"/>
        <v>75.37</v>
      </c>
      <c r="J29" s="8">
        <f t="shared" si="0"/>
        <v>1</v>
      </c>
      <c r="K29" s="9" t="s">
        <v>15</v>
      </c>
    </row>
    <row r="30" spans="1:11" ht="19.5" customHeight="1">
      <c r="A30" s="8">
        <v>28</v>
      </c>
      <c r="B30" s="9" t="s">
        <v>77</v>
      </c>
      <c r="C30" s="9" t="s">
        <v>75</v>
      </c>
      <c r="D30" s="8">
        <v>82023305114</v>
      </c>
      <c r="E30" s="10">
        <v>69.1</v>
      </c>
      <c r="F30" s="10">
        <f t="shared" si="1"/>
        <v>34.55</v>
      </c>
      <c r="G30" s="11" t="s">
        <v>78</v>
      </c>
      <c r="H30" s="10">
        <f t="shared" si="2"/>
        <v>38.16</v>
      </c>
      <c r="I30" s="10">
        <f t="shared" si="3"/>
        <v>72.71</v>
      </c>
      <c r="J30" s="8">
        <f t="shared" si="0"/>
        <v>2</v>
      </c>
      <c r="K30" s="8"/>
    </row>
    <row r="31" spans="1:11" ht="19.5" customHeight="1">
      <c r="A31" s="8">
        <v>29</v>
      </c>
      <c r="B31" s="9" t="s">
        <v>79</v>
      </c>
      <c r="C31" s="9" t="s">
        <v>80</v>
      </c>
      <c r="D31" s="8">
        <v>82023304407</v>
      </c>
      <c r="E31" s="10">
        <v>67.5</v>
      </c>
      <c r="F31" s="10">
        <f t="shared" si="1"/>
        <v>33.75</v>
      </c>
      <c r="G31" s="11" t="s">
        <v>81</v>
      </c>
      <c r="H31" s="10">
        <f t="shared" si="2"/>
        <v>40.51</v>
      </c>
      <c r="I31" s="10">
        <f t="shared" si="3"/>
        <v>74.25999999999999</v>
      </c>
      <c r="J31" s="8">
        <f t="shared" si="0"/>
        <v>1</v>
      </c>
      <c r="K31" s="9" t="s">
        <v>15</v>
      </c>
    </row>
    <row r="32" spans="1:11" ht="19.5" customHeight="1">
      <c r="A32" s="8">
        <v>30</v>
      </c>
      <c r="B32" s="9" t="s">
        <v>82</v>
      </c>
      <c r="C32" s="9" t="s">
        <v>80</v>
      </c>
      <c r="D32" s="8">
        <v>82023310203</v>
      </c>
      <c r="E32" s="10">
        <v>62.4</v>
      </c>
      <c r="F32" s="10">
        <f t="shared" si="1"/>
        <v>31.2</v>
      </c>
      <c r="G32" s="11" t="s">
        <v>83</v>
      </c>
      <c r="H32" s="10">
        <f t="shared" si="2"/>
        <v>39.34</v>
      </c>
      <c r="I32" s="10">
        <f t="shared" si="3"/>
        <v>70.54</v>
      </c>
      <c r="J32" s="8">
        <f t="shared" si="0"/>
        <v>2</v>
      </c>
      <c r="K32" s="8"/>
    </row>
    <row r="33" spans="1:11" ht="19.5" customHeight="1">
      <c r="A33" s="8">
        <v>31</v>
      </c>
      <c r="B33" s="9" t="s">
        <v>84</v>
      </c>
      <c r="C33" s="9" t="s">
        <v>85</v>
      </c>
      <c r="D33" s="8">
        <v>82023304403</v>
      </c>
      <c r="E33" s="10">
        <v>77.1</v>
      </c>
      <c r="F33" s="10">
        <f t="shared" si="1"/>
        <v>38.55</v>
      </c>
      <c r="G33" s="11" t="s">
        <v>86</v>
      </c>
      <c r="H33" s="10">
        <f t="shared" si="2"/>
        <v>41.51</v>
      </c>
      <c r="I33" s="10">
        <f t="shared" si="3"/>
        <v>80.06</v>
      </c>
      <c r="J33" s="8">
        <f t="shared" si="0"/>
        <v>1</v>
      </c>
      <c r="K33" s="9" t="s">
        <v>15</v>
      </c>
    </row>
    <row r="34" spans="1:11" ht="19.5" customHeight="1">
      <c r="A34" s="8">
        <v>32</v>
      </c>
      <c r="B34" s="9" t="s">
        <v>87</v>
      </c>
      <c r="C34" s="9" t="s">
        <v>85</v>
      </c>
      <c r="D34" s="8">
        <v>82023300625</v>
      </c>
      <c r="E34" s="10">
        <v>74.4</v>
      </c>
      <c r="F34" s="10">
        <f t="shared" si="1"/>
        <v>37.2</v>
      </c>
      <c r="G34" s="11" t="s">
        <v>88</v>
      </c>
      <c r="H34" s="10">
        <f t="shared" si="2"/>
        <v>39.74</v>
      </c>
      <c r="I34" s="10">
        <f t="shared" si="3"/>
        <v>76.94</v>
      </c>
      <c r="J34" s="8">
        <f t="shared" si="0"/>
        <v>2</v>
      </c>
      <c r="K34" s="9" t="s">
        <v>15</v>
      </c>
    </row>
    <row r="35" spans="1:11" ht="19.5" customHeight="1">
      <c r="A35" s="8">
        <v>33</v>
      </c>
      <c r="B35" s="9" t="s">
        <v>89</v>
      </c>
      <c r="C35" s="9" t="s">
        <v>85</v>
      </c>
      <c r="D35" s="8">
        <v>82023304506</v>
      </c>
      <c r="E35" s="10">
        <v>71</v>
      </c>
      <c r="F35" s="10">
        <f t="shared" si="1"/>
        <v>35.5</v>
      </c>
      <c r="G35" s="11" t="s">
        <v>90</v>
      </c>
      <c r="H35" s="10">
        <f t="shared" si="2"/>
        <v>40.74</v>
      </c>
      <c r="I35" s="10">
        <f t="shared" si="3"/>
        <v>76.24000000000001</v>
      </c>
      <c r="J35" s="8">
        <f t="shared" si="0"/>
        <v>3</v>
      </c>
      <c r="K35" s="8"/>
    </row>
    <row r="36" spans="1:11" ht="19.5" customHeight="1">
      <c r="A36" s="8">
        <v>34</v>
      </c>
      <c r="B36" s="9" t="s">
        <v>91</v>
      </c>
      <c r="C36" s="9" t="s">
        <v>85</v>
      </c>
      <c r="D36" s="8">
        <v>82023300501</v>
      </c>
      <c r="E36" s="10">
        <v>67.4</v>
      </c>
      <c r="F36" s="10">
        <f t="shared" si="1"/>
        <v>33.7</v>
      </c>
      <c r="G36" s="11" t="s">
        <v>92</v>
      </c>
      <c r="H36" s="10">
        <f t="shared" si="2"/>
        <v>40.44</v>
      </c>
      <c r="I36" s="10">
        <f t="shared" si="3"/>
        <v>74.14</v>
      </c>
      <c r="J36" s="8">
        <f t="shared" si="0"/>
        <v>4</v>
      </c>
      <c r="K36" s="8"/>
    </row>
    <row r="37" spans="1:11" ht="19.5" customHeight="1">
      <c r="A37" s="8">
        <v>35</v>
      </c>
      <c r="B37" s="9" t="s">
        <v>93</v>
      </c>
      <c r="C37" s="9" t="s">
        <v>94</v>
      </c>
      <c r="D37" s="8">
        <v>82023307228</v>
      </c>
      <c r="E37" s="10">
        <v>70.9</v>
      </c>
      <c r="F37" s="10">
        <f t="shared" si="1"/>
        <v>35.45</v>
      </c>
      <c r="G37" s="11" t="s">
        <v>95</v>
      </c>
      <c r="H37" s="10">
        <f t="shared" si="2"/>
        <v>40.83</v>
      </c>
      <c r="I37" s="10">
        <f t="shared" si="3"/>
        <v>76.28</v>
      </c>
      <c r="J37" s="8">
        <f t="shared" si="0"/>
        <v>1</v>
      </c>
      <c r="K37" s="9" t="s">
        <v>15</v>
      </c>
    </row>
    <row r="38" spans="1:11" ht="19.5" customHeight="1">
      <c r="A38" s="8">
        <v>36</v>
      </c>
      <c r="B38" s="9" t="s">
        <v>96</v>
      </c>
      <c r="C38" s="9" t="s">
        <v>94</v>
      </c>
      <c r="D38" s="8">
        <v>82023304010</v>
      </c>
      <c r="E38" s="10">
        <v>68.8</v>
      </c>
      <c r="F38" s="10">
        <f t="shared" si="1"/>
        <v>34.4</v>
      </c>
      <c r="G38" s="11" t="s">
        <v>97</v>
      </c>
      <c r="H38" s="10">
        <f t="shared" si="2"/>
        <v>39.97</v>
      </c>
      <c r="I38" s="10">
        <f t="shared" si="3"/>
        <v>74.37</v>
      </c>
      <c r="J38" s="8">
        <f t="shared" si="0"/>
        <v>2</v>
      </c>
      <c r="K38" s="8"/>
    </row>
    <row r="39" spans="1:11" ht="19.5" customHeight="1">
      <c r="A39" s="8">
        <v>37</v>
      </c>
      <c r="B39" s="9" t="s">
        <v>98</v>
      </c>
      <c r="C39" s="9" t="s">
        <v>99</v>
      </c>
      <c r="D39" s="8">
        <v>82023309709</v>
      </c>
      <c r="E39" s="10">
        <v>67.7</v>
      </c>
      <c r="F39" s="10">
        <f t="shared" si="1"/>
        <v>33.85</v>
      </c>
      <c r="G39" s="11" t="s">
        <v>59</v>
      </c>
      <c r="H39" s="10">
        <f t="shared" si="2"/>
        <v>41.17</v>
      </c>
      <c r="I39" s="10">
        <f t="shared" si="3"/>
        <v>75.02000000000001</v>
      </c>
      <c r="J39" s="8">
        <f t="shared" si="0"/>
        <v>1</v>
      </c>
      <c r="K39" s="9" t="s">
        <v>15</v>
      </c>
    </row>
    <row r="40" spans="1:11" ht="19.5" customHeight="1">
      <c r="A40" s="8">
        <v>38</v>
      </c>
      <c r="B40" s="9" t="s">
        <v>100</v>
      </c>
      <c r="C40" s="9" t="s">
        <v>99</v>
      </c>
      <c r="D40" s="8">
        <v>82023305112</v>
      </c>
      <c r="E40" s="10">
        <v>68</v>
      </c>
      <c r="F40" s="10">
        <f t="shared" si="1"/>
        <v>34</v>
      </c>
      <c r="G40" s="11" t="s">
        <v>101</v>
      </c>
      <c r="H40" s="10">
        <f t="shared" si="2"/>
        <v>39.61</v>
      </c>
      <c r="I40" s="10">
        <f t="shared" si="3"/>
        <v>73.61</v>
      </c>
      <c r="J40" s="8">
        <f t="shared" si="0"/>
        <v>2</v>
      </c>
      <c r="K40" s="8"/>
    </row>
    <row r="41" spans="1:11" ht="19.5" customHeight="1">
      <c r="A41" s="8">
        <v>39</v>
      </c>
      <c r="B41" s="9" t="s">
        <v>102</v>
      </c>
      <c r="C41" s="9" t="s">
        <v>103</v>
      </c>
      <c r="D41" s="8">
        <v>82023300924</v>
      </c>
      <c r="E41" s="10">
        <v>65.8</v>
      </c>
      <c r="F41" s="10">
        <f t="shared" si="1"/>
        <v>32.9</v>
      </c>
      <c r="G41" s="11" t="s">
        <v>104</v>
      </c>
      <c r="H41" s="10">
        <f t="shared" si="2"/>
        <v>40.34</v>
      </c>
      <c r="I41" s="10">
        <f t="shared" si="3"/>
        <v>73.24000000000001</v>
      </c>
      <c r="J41" s="8">
        <f t="shared" si="0"/>
        <v>1</v>
      </c>
      <c r="K41" s="9" t="s">
        <v>15</v>
      </c>
    </row>
    <row r="42" spans="1:11" ht="19.5" customHeight="1">
      <c r="A42" s="8">
        <v>40</v>
      </c>
      <c r="B42" s="9" t="s">
        <v>105</v>
      </c>
      <c r="C42" s="9" t="s">
        <v>103</v>
      </c>
      <c r="D42" s="8">
        <v>82023303326</v>
      </c>
      <c r="E42" s="10">
        <v>65.8</v>
      </c>
      <c r="F42" s="10">
        <f t="shared" si="1"/>
        <v>32.9</v>
      </c>
      <c r="G42" s="11" t="s">
        <v>106</v>
      </c>
      <c r="H42" s="10">
        <f t="shared" si="2"/>
        <v>39.88</v>
      </c>
      <c r="I42" s="10">
        <f t="shared" si="3"/>
        <v>72.78</v>
      </c>
      <c r="J42" s="8">
        <f t="shared" si="0"/>
        <v>2</v>
      </c>
      <c r="K42" s="8"/>
    </row>
    <row r="43" spans="1:11" ht="19.5" customHeight="1">
      <c r="A43" s="8">
        <v>41</v>
      </c>
      <c r="B43" s="9" t="s">
        <v>107</v>
      </c>
      <c r="C43" s="9" t="s">
        <v>108</v>
      </c>
      <c r="D43" s="8">
        <v>82023301612</v>
      </c>
      <c r="E43" s="10">
        <v>72.3</v>
      </c>
      <c r="F43" s="10">
        <f t="shared" si="1"/>
        <v>36.15</v>
      </c>
      <c r="G43" s="11" t="s">
        <v>109</v>
      </c>
      <c r="H43" s="10">
        <f t="shared" si="2"/>
        <v>41.13</v>
      </c>
      <c r="I43" s="10">
        <f t="shared" si="3"/>
        <v>77.28</v>
      </c>
      <c r="J43" s="8">
        <f t="shared" si="0"/>
        <v>1</v>
      </c>
      <c r="K43" s="9" t="s">
        <v>15</v>
      </c>
    </row>
    <row r="44" spans="1:11" ht="19.5" customHeight="1">
      <c r="A44" s="8">
        <v>42</v>
      </c>
      <c r="B44" s="9" t="s">
        <v>110</v>
      </c>
      <c r="C44" s="9" t="s">
        <v>108</v>
      </c>
      <c r="D44" s="8">
        <v>82023300307</v>
      </c>
      <c r="E44" s="10">
        <v>71.9</v>
      </c>
      <c r="F44" s="10">
        <f t="shared" si="1"/>
        <v>35.95</v>
      </c>
      <c r="G44" s="11" t="s">
        <v>111</v>
      </c>
      <c r="H44" s="10">
        <f t="shared" si="2"/>
        <v>38.06</v>
      </c>
      <c r="I44" s="10">
        <f t="shared" si="3"/>
        <v>74.01</v>
      </c>
      <c r="J44" s="8">
        <f t="shared" si="0"/>
        <v>2</v>
      </c>
      <c r="K44" s="9" t="s">
        <v>15</v>
      </c>
    </row>
    <row r="45" spans="1:11" ht="19.5" customHeight="1">
      <c r="A45" s="8">
        <v>43</v>
      </c>
      <c r="B45" s="9" t="s">
        <v>112</v>
      </c>
      <c r="C45" s="9" t="s">
        <v>108</v>
      </c>
      <c r="D45" s="8">
        <v>82023301822</v>
      </c>
      <c r="E45" s="10">
        <v>67.5</v>
      </c>
      <c r="F45" s="10">
        <f t="shared" si="1"/>
        <v>33.75</v>
      </c>
      <c r="G45" s="11" t="s">
        <v>113</v>
      </c>
      <c r="H45" s="10">
        <f t="shared" si="2"/>
        <v>40.14</v>
      </c>
      <c r="I45" s="10">
        <f t="shared" si="3"/>
        <v>73.89</v>
      </c>
      <c r="J45" s="8">
        <f t="shared" si="0"/>
        <v>3</v>
      </c>
      <c r="K45" s="9" t="s">
        <v>15</v>
      </c>
    </row>
    <row r="46" spans="1:11" ht="19.5" customHeight="1">
      <c r="A46" s="8">
        <v>44</v>
      </c>
      <c r="B46" s="9" t="s">
        <v>114</v>
      </c>
      <c r="C46" s="9" t="s">
        <v>108</v>
      </c>
      <c r="D46" s="8">
        <v>82023300530</v>
      </c>
      <c r="E46" s="10">
        <v>66.1</v>
      </c>
      <c r="F46" s="10">
        <f t="shared" si="1"/>
        <v>33.05</v>
      </c>
      <c r="G46" s="11" t="s">
        <v>115</v>
      </c>
      <c r="H46" s="10">
        <f t="shared" si="2"/>
        <v>40.02</v>
      </c>
      <c r="I46" s="10">
        <f t="shared" si="3"/>
        <v>73.07</v>
      </c>
      <c r="J46" s="8">
        <f t="shared" si="0"/>
        <v>4</v>
      </c>
      <c r="K46" s="8"/>
    </row>
    <row r="47" spans="1:11" ht="19.5" customHeight="1">
      <c r="A47" s="8">
        <v>45</v>
      </c>
      <c r="B47" s="9" t="s">
        <v>116</v>
      </c>
      <c r="C47" s="9" t="s">
        <v>108</v>
      </c>
      <c r="D47" s="8">
        <v>82023302019</v>
      </c>
      <c r="E47" s="10">
        <v>65.7</v>
      </c>
      <c r="F47" s="10">
        <f t="shared" si="1"/>
        <v>32.85</v>
      </c>
      <c r="G47" s="11" t="s">
        <v>117</v>
      </c>
      <c r="H47" s="10">
        <f t="shared" si="2"/>
        <v>39.56</v>
      </c>
      <c r="I47" s="10">
        <f t="shared" si="3"/>
        <v>72.41</v>
      </c>
      <c r="J47" s="8">
        <f t="shared" si="0"/>
        <v>5</v>
      </c>
      <c r="K47" s="8"/>
    </row>
    <row r="48" spans="1:11" ht="19.5" customHeight="1">
      <c r="A48" s="8">
        <v>46</v>
      </c>
      <c r="B48" s="9" t="s">
        <v>118</v>
      </c>
      <c r="C48" s="9" t="s">
        <v>108</v>
      </c>
      <c r="D48" s="8">
        <v>82023300717</v>
      </c>
      <c r="E48" s="10">
        <v>66.3</v>
      </c>
      <c r="F48" s="10">
        <f t="shared" si="1"/>
        <v>33.15</v>
      </c>
      <c r="G48" s="11" t="s">
        <v>119</v>
      </c>
      <c r="H48" s="10">
        <f t="shared" si="2"/>
        <v>39.16</v>
      </c>
      <c r="I48" s="10">
        <f t="shared" si="3"/>
        <v>72.31</v>
      </c>
      <c r="J48" s="8">
        <f t="shared" si="0"/>
        <v>6</v>
      </c>
      <c r="K48" s="8"/>
    </row>
    <row r="49" spans="1:11" ht="19.5" customHeight="1">
      <c r="A49" s="8">
        <v>47</v>
      </c>
      <c r="B49" s="9" t="s">
        <v>120</v>
      </c>
      <c r="C49" s="9" t="s">
        <v>121</v>
      </c>
      <c r="D49" s="8">
        <v>82023306908</v>
      </c>
      <c r="E49" s="10">
        <v>66.5</v>
      </c>
      <c r="F49" s="10">
        <f t="shared" si="1"/>
        <v>33.25</v>
      </c>
      <c r="G49" s="11" t="s">
        <v>122</v>
      </c>
      <c r="H49" s="10">
        <f t="shared" si="2"/>
        <v>40.2</v>
      </c>
      <c r="I49" s="10">
        <f t="shared" si="3"/>
        <v>73.45</v>
      </c>
      <c r="J49" s="8">
        <f t="shared" si="0"/>
        <v>1</v>
      </c>
      <c r="K49" s="9" t="s">
        <v>15</v>
      </c>
    </row>
    <row r="50" spans="1:11" ht="19.5" customHeight="1">
      <c r="A50" s="8">
        <v>48</v>
      </c>
      <c r="B50" s="9" t="s">
        <v>123</v>
      </c>
      <c r="C50" s="9" t="s">
        <v>121</v>
      </c>
      <c r="D50" s="8">
        <v>82023310805</v>
      </c>
      <c r="E50" s="10">
        <v>61.6</v>
      </c>
      <c r="F50" s="10">
        <f t="shared" si="1"/>
        <v>30.8</v>
      </c>
      <c r="G50" s="11" t="s">
        <v>124</v>
      </c>
      <c r="H50" s="10">
        <f t="shared" si="2"/>
        <v>39.64</v>
      </c>
      <c r="I50" s="10">
        <f t="shared" si="3"/>
        <v>70.44</v>
      </c>
      <c r="J50" s="8">
        <f t="shared" si="0"/>
        <v>2</v>
      </c>
      <c r="K50" s="8"/>
    </row>
    <row r="51" spans="1:11" ht="19.5" customHeight="1">
      <c r="A51" s="8">
        <v>49</v>
      </c>
      <c r="B51" s="9" t="s">
        <v>125</v>
      </c>
      <c r="C51" s="9" t="s">
        <v>126</v>
      </c>
      <c r="D51" s="8">
        <v>82023305517</v>
      </c>
      <c r="E51" s="10">
        <v>70.8</v>
      </c>
      <c r="F51" s="10">
        <f t="shared" si="1"/>
        <v>35.4</v>
      </c>
      <c r="G51" s="11" t="s">
        <v>127</v>
      </c>
      <c r="H51" s="10">
        <f t="shared" si="2"/>
        <v>40.72</v>
      </c>
      <c r="I51" s="10">
        <f t="shared" si="3"/>
        <v>76.12</v>
      </c>
      <c r="J51" s="8">
        <f t="shared" si="0"/>
        <v>1</v>
      </c>
      <c r="K51" s="9" t="s">
        <v>15</v>
      </c>
    </row>
    <row r="52" spans="1:11" ht="19.5" customHeight="1">
      <c r="A52" s="8">
        <v>50</v>
      </c>
      <c r="B52" s="9" t="s">
        <v>128</v>
      </c>
      <c r="C52" s="9" t="s">
        <v>126</v>
      </c>
      <c r="D52" s="8">
        <v>82023305410</v>
      </c>
      <c r="E52" s="10">
        <v>68.6</v>
      </c>
      <c r="F52" s="10">
        <f t="shared" si="1"/>
        <v>34.3</v>
      </c>
      <c r="G52" s="11" t="s">
        <v>129</v>
      </c>
      <c r="H52" s="10">
        <f t="shared" si="2"/>
        <v>39.06</v>
      </c>
      <c r="I52" s="10">
        <f t="shared" si="3"/>
        <v>73.36</v>
      </c>
      <c r="J52" s="8">
        <f t="shared" si="0"/>
        <v>2</v>
      </c>
      <c r="K52" s="8"/>
    </row>
    <row r="53" spans="1:11" ht="19.5" customHeight="1">
      <c r="A53" s="8">
        <v>51</v>
      </c>
      <c r="B53" s="9" t="s">
        <v>130</v>
      </c>
      <c r="C53" s="9" t="s">
        <v>131</v>
      </c>
      <c r="D53" s="8">
        <v>82023300918</v>
      </c>
      <c r="E53" s="10">
        <v>72.2</v>
      </c>
      <c r="F53" s="10">
        <f t="shared" si="1"/>
        <v>36.1</v>
      </c>
      <c r="G53" s="11" t="s">
        <v>132</v>
      </c>
      <c r="H53" s="10">
        <f t="shared" si="2"/>
        <v>41.29</v>
      </c>
      <c r="I53" s="10">
        <f t="shared" si="3"/>
        <v>77.39</v>
      </c>
      <c r="J53" s="8">
        <f t="shared" si="0"/>
        <v>1</v>
      </c>
      <c r="K53" s="9" t="s">
        <v>15</v>
      </c>
    </row>
    <row r="54" spans="1:11" ht="19.5" customHeight="1">
      <c r="A54" s="8">
        <v>52</v>
      </c>
      <c r="B54" s="9" t="s">
        <v>133</v>
      </c>
      <c r="C54" s="9" t="s">
        <v>131</v>
      </c>
      <c r="D54" s="8">
        <v>82023301905</v>
      </c>
      <c r="E54" s="10">
        <v>71.7</v>
      </c>
      <c r="F54" s="10">
        <f t="shared" si="1"/>
        <v>35.85</v>
      </c>
      <c r="G54" s="11" t="s">
        <v>134</v>
      </c>
      <c r="H54" s="10">
        <f t="shared" si="2"/>
        <v>40.17</v>
      </c>
      <c r="I54" s="10">
        <f t="shared" si="3"/>
        <v>76.02000000000001</v>
      </c>
      <c r="J54" s="8">
        <f t="shared" si="0"/>
        <v>2</v>
      </c>
      <c r="K54" s="9" t="s">
        <v>15</v>
      </c>
    </row>
    <row r="55" spans="1:11" ht="19.5" customHeight="1">
      <c r="A55" s="8">
        <v>53</v>
      </c>
      <c r="B55" s="9" t="s">
        <v>135</v>
      </c>
      <c r="C55" s="9" t="s">
        <v>131</v>
      </c>
      <c r="D55" s="8">
        <v>82023310121</v>
      </c>
      <c r="E55" s="10">
        <v>68.5</v>
      </c>
      <c r="F55" s="10">
        <f t="shared" si="1"/>
        <v>34.25</v>
      </c>
      <c r="G55" s="11" t="s">
        <v>136</v>
      </c>
      <c r="H55" s="10">
        <f t="shared" si="2"/>
        <v>40.11</v>
      </c>
      <c r="I55" s="10">
        <f t="shared" si="3"/>
        <v>74.36</v>
      </c>
      <c r="J55" s="8">
        <f t="shared" si="0"/>
        <v>3</v>
      </c>
      <c r="K55" s="8"/>
    </row>
    <row r="56" spans="1:11" ht="19.5" customHeight="1">
      <c r="A56" s="8">
        <v>54</v>
      </c>
      <c r="B56" s="9" t="s">
        <v>137</v>
      </c>
      <c r="C56" s="9" t="s">
        <v>131</v>
      </c>
      <c r="D56" s="8">
        <v>82023309021</v>
      </c>
      <c r="E56" s="10">
        <v>71</v>
      </c>
      <c r="F56" s="10">
        <f t="shared" si="1"/>
        <v>35.5</v>
      </c>
      <c r="G56" s="11" t="s">
        <v>138</v>
      </c>
      <c r="H56" s="11" t="s">
        <v>138</v>
      </c>
      <c r="I56" s="10">
        <v>35.5</v>
      </c>
      <c r="J56" s="8">
        <f t="shared" si="0"/>
        <v>4</v>
      </c>
      <c r="K56" s="8"/>
    </row>
    <row r="57" spans="1:11" ht="19.5" customHeight="1">
      <c r="A57" s="8">
        <v>55</v>
      </c>
      <c r="B57" s="9" t="s">
        <v>139</v>
      </c>
      <c r="C57" s="9" t="s">
        <v>140</v>
      </c>
      <c r="D57" s="8">
        <v>82023310408</v>
      </c>
      <c r="E57" s="10">
        <v>68.3</v>
      </c>
      <c r="F57" s="10">
        <f t="shared" si="1"/>
        <v>34.15</v>
      </c>
      <c r="G57" s="11" t="s">
        <v>66</v>
      </c>
      <c r="H57" s="10">
        <f>G57*0.5</f>
        <v>41.71</v>
      </c>
      <c r="I57" s="10">
        <f>F57+H57</f>
        <v>75.86</v>
      </c>
      <c r="J57" s="8">
        <f t="shared" si="0"/>
        <v>1</v>
      </c>
      <c r="K57" s="9" t="s">
        <v>15</v>
      </c>
    </row>
    <row r="58" spans="1:11" ht="19.5" customHeight="1">
      <c r="A58" s="8">
        <v>56</v>
      </c>
      <c r="B58" s="9" t="s">
        <v>141</v>
      </c>
      <c r="C58" s="9" t="s">
        <v>140</v>
      </c>
      <c r="D58" s="8">
        <v>82023305708</v>
      </c>
      <c r="E58" s="10">
        <v>71</v>
      </c>
      <c r="F58" s="10">
        <f t="shared" si="1"/>
        <v>35.5</v>
      </c>
      <c r="G58" s="11" t="s">
        <v>142</v>
      </c>
      <c r="H58" s="10">
        <f>G58*0.5</f>
        <v>40.33</v>
      </c>
      <c r="I58" s="10">
        <f>F58+H58</f>
        <v>75.83</v>
      </c>
      <c r="J58" s="8">
        <f t="shared" si="0"/>
        <v>2</v>
      </c>
      <c r="K58" s="9" t="s">
        <v>15</v>
      </c>
    </row>
    <row r="59" spans="1:11" ht="19.5" customHeight="1">
      <c r="A59" s="8">
        <v>57</v>
      </c>
      <c r="B59" s="9" t="s">
        <v>143</v>
      </c>
      <c r="C59" s="9" t="s">
        <v>140</v>
      </c>
      <c r="D59" s="8">
        <v>82023300901</v>
      </c>
      <c r="E59" s="10">
        <v>68.2</v>
      </c>
      <c r="F59" s="10">
        <f t="shared" si="1"/>
        <v>34.1</v>
      </c>
      <c r="G59" s="11" t="s">
        <v>144</v>
      </c>
      <c r="H59" s="10">
        <f t="shared" si="2"/>
        <v>40.32</v>
      </c>
      <c r="I59" s="10">
        <f t="shared" si="3"/>
        <v>74.42</v>
      </c>
      <c r="J59" s="8">
        <f t="shared" si="0"/>
        <v>3</v>
      </c>
      <c r="K59" s="8"/>
    </row>
    <row r="60" spans="1:11" ht="19.5" customHeight="1">
      <c r="A60" s="8">
        <v>58</v>
      </c>
      <c r="B60" s="9" t="s">
        <v>145</v>
      </c>
      <c r="C60" s="9" t="s">
        <v>140</v>
      </c>
      <c r="D60" s="8">
        <v>82023310224</v>
      </c>
      <c r="E60" s="10">
        <v>67.7</v>
      </c>
      <c r="F60" s="10">
        <f t="shared" si="1"/>
        <v>33.85</v>
      </c>
      <c r="G60" s="11" t="s">
        <v>146</v>
      </c>
      <c r="H60" s="10">
        <f t="shared" si="2"/>
        <v>40.07</v>
      </c>
      <c r="I60" s="10">
        <f t="shared" si="3"/>
        <v>73.92</v>
      </c>
      <c r="J60" s="8">
        <f t="shared" si="0"/>
        <v>4</v>
      </c>
      <c r="K60" s="8"/>
    </row>
    <row r="61" spans="1:11" ht="19.5" customHeight="1">
      <c r="A61" s="8">
        <v>59</v>
      </c>
      <c r="B61" s="9" t="s">
        <v>147</v>
      </c>
      <c r="C61" s="9" t="s">
        <v>148</v>
      </c>
      <c r="D61" s="8">
        <v>82023300604</v>
      </c>
      <c r="E61" s="10">
        <v>64.4</v>
      </c>
      <c r="F61" s="10">
        <f t="shared" si="1"/>
        <v>32.2</v>
      </c>
      <c r="G61" s="11" t="s">
        <v>149</v>
      </c>
      <c r="H61" s="10">
        <f t="shared" si="2"/>
        <v>40.98</v>
      </c>
      <c r="I61" s="10">
        <f t="shared" si="3"/>
        <v>73.18</v>
      </c>
      <c r="J61" s="8">
        <f t="shared" si="0"/>
        <v>1</v>
      </c>
      <c r="K61" s="9" t="s">
        <v>15</v>
      </c>
    </row>
    <row r="62" spans="1:11" ht="19.5" customHeight="1">
      <c r="A62" s="8">
        <v>60</v>
      </c>
      <c r="B62" s="9" t="s">
        <v>150</v>
      </c>
      <c r="C62" s="9" t="s">
        <v>148</v>
      </c>
      <c r="D62" s="8">
        <v>82023309019</v>
      </c>
      <c r="E62" s="10">
        <v>61.4</v>
      </c>
      <c r="F62" s="10">
        <f t="shared" si="1"/>
        <v>30.7</v>
      </c>
      <c r="G62" s="11" t="s">
        <v>151</v>
      </c>
      <c r="H62" s="10">
        <f t="shared" si="2"/>
        <v>40.79</v>
      </c>
      <c r="I62" s="10">
        <f t="shared" si="3"/>
        <v>71.49</v>
      </c>
      <c r="J62" s="8">
        <f t="shared" si="0"/>
        <v>2</v>
      </c>
      <c r="K62" s="8"/>
    </row>
    <row r="63" spans="1:11" ht="19.5" customHeight="1">
      <c r="A63" s="8">
        <v>61</v>
      </c>
      <c r="B63" s="9" t="s">
        <v>152</v>
      </c>
      <c r="C63" s="9" t="s">
        <v>153</v>
      </c>
      <c r="D63" s="8">
        <v>82023307908</v>
      </c>
      <c r="E63" s="10">
        <v>62</v>
      </c>
      <c r="F63" s="10">
        <f t="shared" si="1"/>
        <v>31</v>
      </c>
      <c r="G63" s="11" t="s">
        <v>154</v>
      </c>
      <c r="H63" s="10">
        <f t="shared" si="2"/>
        <v>41.57</v>
      </c>
      <c r="I63" s="10">
        <f t="shared" si="3"/>
        <v>72.57</v>
      </c>
      <c r="J63" s="8">
        <f t="shared" si="0"/>
        <v>1</v>
      </c>
      <c r="K63" s="9" t="s">
        <v>15</v>
      </c>
    </row>
    <row r="64" spans="1:11" ht="19.5" customHeight="1">
      <c r="A64" s="8">
        <v>62</v>
      </c>
      <c r="B64" s="9" t="s">
        <v>155</v>
      </c>
      <c r="C64" s="9" t="s">
        <v>153</v>
      </c>
      <c r="D64" s="8">
        <v>82023305009</v>
      </c>
      <c r="E64" s="10">
        <v>63</v>
      </c>
      <c r="F64" s="10">
        <f t="shared" si="1"/>
        <v>31.5</v>
      </c>
      <c r="G64" s="11" t="s">
        <v>156</v>
      </c>
      <c r="H64" s="10">
        <f t="shared" si="2"/>
        <v>40.92</v>
      </c>
      <c r="I64" s="10">
        <f t="shared" si="3"/>
        <v>72.42</v>
      </c>
      <c r="J64" s="8">
        <f t="shared" si="0"/>
        <v>2</v>
      </c>
      <c r="K64" s="9" t="s">
        <v>15</v>
      </c>
    </row>
    <row r="65" spans="1:11" ht="19.5" customHeight="1">
      <c r="A65" s="8">
        <v>63</v>
      </c>
      <c r="B65" s="9" t="s">
        <v>157</v>
      </c>
      <c r="C65" s="9" t="s">
        <v>153</v>
      </c>
      <c r="D65" s="8">
        <v>82023302429</v>
      </c>
      <c r="E65" s="10">
        <v>57.8</v>
      </c>
      <c r="F65" s="10">
        <f t="shared" si="1"/>
        <v>28.9</v>
      </c>
      <c r="G65" s="11" t="s">
        <v>158</v>
      </c>
      <c r="H65" s="10">
        <f t="shared" si="2"/>
        <v>40.68</v>
      </c>
      <c r="I65" s="10">
        <f t="shared" si="3"/>
        <v>69.58</v>
      </c>
      <c r="J65" s="8">
        <f t="shared" si="0"/>
        <v>3</v>
      </c>
      <c r="K65" s="8"/>
    </row>
    <row r="66" spans="1:11" ht="19.5" customHeight="1">
      <c r="A66" s="8">
        <v>64</v>
      </c>
      <c r="B66" s="9" t="s">
        <v>159</v>
      </c>
      <c r="C66" s="9" t="s">
        <v>153</v>
      </c>
      <c r="D66" s="8">
        <v>82023309322</v>
      </c>
      <c r="E66" s="10">
        <v>59.7</v>
      </c>
      <c r="F66" s="10">
        <f t="shared" si="1"/>
        <v>29.85</v>
      </c>
      <c r="G66" s="11" t="s">
        <v>160</v>
      </c>
      <c r="H66" s="10">
        <f t="shared" si="2"/>
        <v>39.23</v>
      </c>
      <c r="I66" s="10">
        <f t="shared" si="3"/>
        <v>69.08</v>
      </c>
      <c r="J66" s="8">
        <f t="shared" si="0"/>
        <v>4</v>
      </c>
      <c r="K66" s="8"/>
    </row>
    <row r="67" spans="1:11" ht="19.5" customHeight="1">
      <c r="A67" s="8">
        <v>65</v>
      </c>
      <c r="B67" s="9" t="s">
        <v>161</v>
      </c>
      <c r="C67" s="9" t="s">
        <v>162</v>
      </c>
      <c r="D67" s="8">
        <v>82023308304</v>
      </c>
      <c r="E67" s="10">
        <v>73.1</v>
      </c>
      <c r="F67" s="10">
        <f t="shared" si="1"/>
        <v>36.55</v>
      </c>
      <c r="G67" s="11" t="s">
        <v>163</v>
      </c>
      <c r="H67" s="10">
        <f t="shared" si="2"/>
        <v>41.16</v>
      </c>
      <c r="I67" s="10">
        <f t="shared" si="3"/>
        <v>77.71</v>
      </c>
      <c r="J67" s="8">
        <f t="shared" si="0"/>
        <v>1</v>
      </c>
      <c r="K67" s="9" t="s">
        <v>15</v>
      </c>
    </row>
    <row r="68" spans="1:11" ht="19.5" customHeight="1">
      <c r="A68" s="8">
        <v>66</v>
      </c>
      <c r="B68" s="9" t="s">
        <v>164</v>
      </c>
      <c r="C68" s="9" t="s">
        <v>162</v>
      </c>
      <c r="D68" s="8">
        <v>82023306523</v>
      </c>
      <c r="E68" s="10">
        <v>69</v>
      </c>
      <c r="F68" s="10">
        <f aca="true" t="shared" si="4" ref="F68:F131">E68*0.5</f>
        <v>34.5</v>
      </c>
      <c r="G68" s="11" t="s">
        <v>49</v>
      </c>
      <c r="H68" s="10">
        <f aca="true" t="shared" si="5" ref="H68:H131">G68*0.5</f>
        <v>40.67</v>
      </c>
      <c r="I68" s="10">
        <f aca="true" t="shared" si="6" ref="I68:I131">F68+H68</f>
        <v>75.17</v>
      </c>
      <c r="J68" s="8">
        <f aca="true" t="shared" si="7" ref="J68:J131">SUMPRODUCT((C$3:C$269=C68)*(I$3:I$269&gt;I68))+1</f>
        <v>2</v>
      </c>
      <c r="K68" s="8"/>
    </row>
    <row r="69" spans="1:11" ht="19.5" customHeight="1">
      <c r="A69" s="8">
        <v>67</v>
      </c>
      <c r="B69" s="9" t="s">
        <v>165</v>
      </c>
      <c r="C69" s="9" t="s">
        <v>166</v>
      </c>
      <c r="D69" s="8">
        <v>82023302508</v>
      </c>
      <c r="E69" s="10">
        <v>67.5</v>
      </c>
      <c r="F69" s="10">
        <f t="shared" si="4"/>
        <v>33.75</v>
      </c>
      <c r="G69" s="11" t="s">
        <v>167</v>
      </c>
      <c r="H69" s="10">
        <f t="shared" si="5"/>
        <v>39.12</v>
      </c>
      <c r="I69" s="10">
        <f t="shared" si="6"/>
        <v>72.87</v>
      </c>
      <c r="J69" s="8">
        <f t="shared" si="7"/>
        <v>1</v>
      </c>
      <c r="K69" s="9" t="s">
        <v>15</v>
      </c>
    </row>
    <row r="70" spans="1:11" ht="19.5" customHeight="1">
      <c r="A70" s="8">
        <v>68</v>
      </c>
      <c r="B70" s="9" t="s">
        <v>168</v>
      </c>
      <c r="C70" s="9" t="s">
        <v>166</v>
      </c>
      <c r="D70" s="8">
        <v>82023306517</v>
      </c>
      <c r="E70" s="10">
        <v>64.2</v>
      </c>
      <c r="F70" s="10">
        <f t="shared" si="4"/>
        <v>32.1</v>
      </c>
      <c r="G70" s="11" t="s">
        <v>169</v>
      </c>
      <c r="H70" s="10">
        <f t="shared" si="5"/>
        <v>38.57</v>
      </c>
      <c r="I70" s="10">
        <f t="shared" si="6"/>
        <v>70.67</v>
      </c>
      <c r="J70" s="8">
        <f t="shared" si="7"/>
        <v>2</v>
      </c>
      <c r="K70" s="8"/>
    </row>
    <row r="71" spans="1:11" ht="19.5" customHeight="1">
      <c r="A71" s="8">
        <v>69</v>
      </c>
      <c r="B71" s="9" t="s">
        <v>170</v>
      </c>
      <c r="C71" s="9" t="s">
        <v>171</v>
      </c>
      <c r="D71" s="8">
        <v>82023301118</v>
      </c>
      <c r="E71" s="10">
        <v>67.4</v>
      </c>
      <c r="F71" s="10">
        <f t="shared" si="4"/>
        <v>33.7</v>
      </c>
      <c r="G71" s="11" t="s">
        <v>172</v>
      </c>
      <c r="H71" s="10">
        <f t="shared" si="5"/>
        <v>40.12</v>
      </c>
      <c r="I71" s="10">
        <f t="shared" si="6"/>
        <v>73.82</v>
      </c>
      <c r="J71" s="8">
        <f t="shared" si="7"/>
        <v>1</v>
      </c>
      <c r="K71" s="9" t="s">
        <v>15</v>
      </c>
    </row>
    <row r="72" spans="1:11" ht="19.5" customHeight="1">
      <c r="A72" s="8">
        <v>70</v>
      </c>
      <c r="B72" s="9" t="s">
        <v>173</v>
      </c>
      <c r="C72" s="9" t="s">
        <v>171</v>
      </c>
      <c r="D72" s="8">
        <v>82023301601</v>
      </c>
      <c r="E72" s="10">
        <v>62.3</v>
      </c>
      <c r="F72" s="10">
        <f t="shared" si="4"/>
        <v>31.15</v>
      </c>
      <c r="G72" s="11" t="s">
        <v>174</v>
      </c>
      <c r="H72" s="10">
        <f t="shared" si="5"/>
        <v>39.05</v>
      </c>
      <c r="I72" s="10">
        <f t="shared" si="6"/>
        <v>70.19999999999999</v>
      </c>
      <c r="J72" s="8">
        <f t="shared" si="7"/>
        <v>2</v>
      </c>
      <c r="K72" s="8"/>
    </row>
    <row r="73" spans="1:11" ht="19.5" customHeight="1">
      <c r="A73" s="8">
        <v>71</v>
      </c>
      <c r="B73" s="9" t="s">
        <v>175</v>
      </c>
      <c r="C73" s="9" t="s">
        <v>176</v>
      </c>
      <c r="D73" s="8">
        <v>82023302701</v>
      </c>
      <c r="E73" s="10">
        <v>73.4</v>
      </c>
      <c r="F73" s="10">
        <f t="shared" si="4"/>
        <v>36.7</v>
      </c>
      <c r="G73" s="11" t="s">
        <v>177</v>
      </c>
      <c r="H73" s="10">
        <f t="shared" si="5"/>
        <v>40.13</v>
      </c>
      <c r="I73" s="10">
        <f t="shared" si="6"/>
        <v>76.83000000000001</v>
      </c>
      <c r="J73" s="8">
        <f t="shared" si="7"/>
        <v>1</v>
      </c>
      <c r="K73" s="9" t="s">
        <v>15</v>
      </c>
    </row>
    <row r="74" spans="1:11" ht="19.5" customHeight="1">
      <c r="A74" s="8">
        <v>72</v>
      </c>
      <c r="B74" s="9" t="s">
        <v>178</v>
      </c>
      <c r="C74" s="9" t="s">
        <v>176</v>
      </c>
      <c r="D74" s="8">
        <v>82023309931</v>
      </c>
      <c r="E74" s="10">
        <v>69.3</v>
      </c>
      <c r="F74" s="10">
        <f t="shared" si="4"/>
        <v>34.65</v>
      </c>
      <c r="G74" s="11" t="s">
        <v>179</v>
      </c>
      <c r="H74" s="10">
        <f t="shared" si="5"/>
        <v>40.95</v>
      </c>
      <c r="I74" s="10">
        <f t="shared" si="6"/>
        <v>75.6</v>
      </c>
      <c r="J74" s="8">
        <f t="shared" si="7"/>
        <v>2</v>
      </c>
      <c r="K74" s="9" t="s">
        <v>15</v>
      </c>
    </row>
    <row r="75" spans="1:11" ht="19.5" customHeight="1">
      <c r="A75" s="8">
        <v>73</v>
      </c>
      <c r="B75" s="9" t="s">
        <v>180</v>
      </c>
      <c r="C75" s="9" t="s">
        <v>176</v>
      </c>
      <c r="D75" s="8">
        <v>82023302921</v>
      </c>
      <c r="E75" s="10">
        <v>69.8</v>
      </c>
      <c r="F75" s="10">
        <f t="shared" si="4"/>
        <v>34.9</v>
      </c>
      <c r="G75" s="11" t="s">
        <v>181</v>
      </c>
      <c r="H75" s="10">
        <f t="shared" si="5"/>
        <v>40.56</v>
      </c>
      <c r="I75" s="10">
        <f t="shared" si="6"/>
        <v>75.46000000000001</v>
      </c>
      <c r="J75" s="8">
        <f t="shared" si="7"/>
        <v>3</v>
      </c>
      <c r="K75" s="8"/>
    </row>
    <row r="76" spans="1:11" ht="19.5" customHeight="1">
      <c r="A76" s="8">
        <v>74</v>
      </c>
      <c r="B76" s="9" t="s">
        <v>182</v>
      </c>
      <c r="C76" s="9" t="s">
        <v>176</v>
      </c>
      <c r="D76" s="8">
        <v>82023305007</v>
      </c>
      <c r="E76" s="10">
        <v>70.2</v>
      </c>
      <c r="F76" s="10">
        <f t="shared" si="4"/>
        <v>35.1</v>
      </c>
      <c r="G76" s="11" t="s">
        <v>183</v>
      </c>
      <c r="H76" s="10">
        <f t="shared" si="5"/>
        <v>39.08</v>
      </c>
      <c r="I76" s="10">
        <f t="shared" si="6"/>
        <v>74.18</v>
      </c>
      <c r="J76" s="8">
        <f t="shared" si="7"/>
        <v>4</v>
      </c>
      <c r="K76" s="8"/>
    </row>
    <row r="77" spans="1:11" ht="19.5" customHeight="1">
      <c r="A77" s="8">
        <v>75</v>
      </c>
      <c r="B77" s="9" t="s">
        <v>184</v>
      </c>
      <c r="C77" s="9" t="s">
        <v>185</v>
      </c>
      <c r="D77" s="8">
        <v>82023308232</v>
      </c>
      <c r="E77" s="10">
        <v>74.1</v>
      </c>
      <c r="F77" s="10">
        <f t="shared" si="4"/>
        <v>37.05</v>
      </c>
      <c r="G77" s="11" t="s">
        <v>186</v>
      </c>
      <c r="H77" s="10">
        <f t="shared" si="5"/>
        <v>38.22</v>
      </c>
      <c r="I77" s="10">
        <f t="shared" si="6"/>
        <v>75.27</v>
      </c>
      <c r="J77" s="8">
        <f t="shared" si="7"/>
        <v>1</v>
      </c>
      <c r="K77" s="9" t="s">
        <v>15</v>
      </c>
    </row>
    <row r="78" spans="1:11" ht="19.5" customHeight="1">
      <c r="A78" s="8">
        <v>76</v>
      </c>
      <c r="B78" s="9" t="s">
        <v>187</v>
      </c>
      <c r="C78" s="9" t="s">
        <v>185</v>
      </c>
      <c r="D78" s="8">
        <v>82023310211</v>
      </c>
      <c r="E78" s="10">
        <v>67.8</v>
      </c>
      <c r="F78" s="10">
        <f t="shared" si="4"/>
        <v>33.9</v>
      </c>
      <c r="G78" s="11" t="s">
        <v>188</v>
      </c>
      <c r="H78" s="10">
        <f t="shared" si="5"/>
        <v>40.6</v>
      </c>
      <c r="I78" s="10">
        <f t="shared" si="6"/>
        <v>74.5</v>
      </c>
      <c r="J78" s="8">
        <f t="shared" si="7"/>
        <v>2</v>
      </c>
      <c r="K78" s="9" t="s">
        <v>15</v>
      </c>
    </row>
    <row r="79" spans="1:11" ht="19.5" customHeight="1">
      <c r="A79" s="8">
        <v>77</v>
      </c>
      <c r="B79" s="9" t="s">
        <v>189</v>
      </c>
      <c r="C79" s="9" t="s">
        <v>185</v>
      </c>
      <c r="D79" s="8">
        <v>82023309012</v>
      </c>
      <c r="E79" s="10">
        <v>66.6</v>
      </c>
      <c r="F79" s="10">
        <f t="shared" si="4"/>
        <v>33.3</v>
      </c>
      <c r="G79" s="11" t="s">
        <v>136</v>
      </c>
      <c r="H79" s="10">
        <f t="shared" si="5"/>
        <v>40.11</v>
      </c>
      <c r="I79" s="10">
        <f t="shared" si="6"/>
        <v>73.41</v>
      </c>
      <c r="J79" s="8">
        <f t="shared" si="7"/>
        <v>3</v>
      </c>
      <c r="K79" s="8"/>
    </row>
    <row r="80" spans="1:11" ht="19.5" customHeight="1">
      <c r="A80" s="8">
        <v>78</v>
      </c>
      <c r="B80" s="9" t="s">
        <v>190</v>
      </c>
      <c r="C80" s="9" t="s">
        <v>185</v>
      </c>
      <c r="D80" s="8">
        <v>82023304830</v>
      </c>
      <c r="E80" s="10">
        <v>70.5</v>
      </c>
      <c r="F80" s="10">
        <f t="shared" si="4"/>
        <v>35.25</v>
      </c>
      <c r="G80" s="11" t="s">
        <v>191</v>
      </c>
      <c r="H80" s="10">
        <f t="shared" si="5"/>
        <v>37.88</v>
      </c>
      <c r="I80" s="10">
        <f t="shared" si="6"/>
        <v>73.13</v>
      </c>
      <c r="J80" s="8">
        <f t="shared" si="7"/>
        <v>4</v>
      </c>
      <c r="K80" s="8"/>
    </row>
    <row r="81" spans="1:11" ht="19.5" customHeight="1">
      <c r="A81" s="8">
        <v>79</v>
      </c>
      <c r="B81" s="9" t="s">
        <v>192</v>
      </c>
      <c r="C81" s="9" t="s">
        <v>193</v>
      </c>
      <c r="D81" s="8">
        <v>82023309729</v>
      </c>
      <c r="E81" s="10">
        <v>72.7</v>
      </c>
      <c r="F81" s="10">
        <f t="shared" si="4"/>
        <v>36.35</v>
      </c>
      <c r="G81" s="11" t="s">
        <v>194</v>
      </c>
      <c r="H81" s="10">
        <f t="shared" si="5"/>
        <v>41.68</v>
      </c>
      <c r="I81" s="10">
        <f t="shared" si="6"/>
        <v>78.03</v>
      </c>
      <c r="J81" s="8">
        <f t="shared" si="7"/>
        <v>1</v>
      </c>
      <c r="K81" s="9" t="s">
        <v>15</v>
      </c>
    </row>
    <row r="82" spans="1:11" ht="19.5" customHeight="1">
      <c r="A82" s="8">
        <v>80</v>
      </c>
      <c r="B82" s="9" t="s">
        <v>195</v>
      </c>
      <c r="C82" s="9" t="s">
        <v>193</v>
      </c>
      <c r="D82" s="8">
        <v>82023308324</v>
      </c>
      <c r="E82" s="10">
        <v>71</v>
      </c>
      <c r="F82" s="10">
        <f t="shared" si="4"/>
        <v>35.5</v>
      </c>
      <c r="G82" s="11" t="s">
        <v>196</v>
      </c>
      <c r="H82" s="10">
        <f t="shared" si="5"/>
        <v>41.82</v>
      </c>
      <c r="I82" s="10">
        <f t="shared" si="6"/>
        <v>77.32</v>
      </c>
      <c r="J82" s="8">
        <f t="shared" si="7"/>
        <v>2</v>
      </c>
      <c r="K82" s="9" t="s">
        <v>15</v>
      </c>
    </row>
    <row r="83" spans="1:11" ht="19.5" customHeight="1">
      <c r="A83" s="8">
        <v>81</v>
      </c>
      <c r="B83" s="9" t="s">
        <v>197</v>
      </c>
      <c r="C83" s="9" t="s">
        <v>193</v>
      </c>
      <c r="D83" s="8">
        <v>82023301129</v>
      </c>
      <c r="E83" s="10">
        <v>72.3</v>
      </c>
      <c r="F83" s="10">
        <f t="shared" si="4"/>
        <v>36.15</v>
      </c>
      <c r="G83" s="11" t="s">
        <v>198</v>
      </c>
      <c r="H83" s="10">
        <f t="shared" si="5"/>
        <v>40.15</v>
      </c>
      <c r="I83" s="10">
        <f t="shared" si="6"/>
        <v>76.3</v>
      </c>
      <c r="J83" s="8">
        <f t="shared" si="7"/>
        <v>3</v>
      </c>
      <c r="K83" s="9" t="s">
        <v>15</v>
      </c>
    </row>
    <row r="84" spans="1:11" ht="19.5" customHeight="1">
      <c r="A84" s="8">
        <v>82</v>
      </c>
      <c r="B84" s="9" t="s">
        <v>199</v>
      </c>
      <c r="C84" s="9" t="s">
        <v>193</v>
      </c>
      <c r="D84" s="8">
        <v>82023303211</v>
      </c>
      <c r="E84" s="10">
        <v>68.5</v>
      </c>
      <c r="F84" s="10">
        <f t="shared" si="4"/>
        <v>34.25</v>
      </c>
      <c r="G84" s="11" t="s">
        <v>200</v>
      </c>
      <c r="H84" s="10">
        <f t="shared" si="5"/>
        <v>42.04</v>
      </c>
      <c r="I84" s="10">
        <f t="shared" si="6"/>
        <v>76.28999999999999</v>
      </c>
      <c r="J84" s="8">
        <f t="shared" si="7"/>
        <v>4</v>
      </c>
      <c r="K84" s="8"/>
    </row>
    <row r="85" spans="1:11" ht="19.5" customHeight="1">
      <c r="A85" s="8">
        <v>83</v>
      </c>
      <c r="B85" s="9" t="s">
        <v>201</v>
      </c>
      <c r="C85" s="9" t="s">
        <v>193</v>
      </c>
      <c r="D85" s="8">
        <v>82023304027</v>
      </c>
      <c r="E85" s="10">
        <v>70.5</v>
      </c>
      <c r="F85" s="10">
        <f t="shared" si="4"/>
        <v>35.25</v>
      </c>
      <c r="G85" s="11" t="s">
        <v>202</v>
      </c>
      <c r="H85" s="10">
        <f t="shared" si="5"/>
        <v>39.99</v>
      </c>
      <c r="I85" s="10">
        <f t="shared" si="6"/>
        <v>75.24000000000001</v>
      </c>
      <c r="J85" s="8">
        <f t="shared" si="7"/>
        <v>5</v>
      </c>
      <c r="K85" s="8"/>
    </row>
    <row r="86" spans="1:11" ht="19.5" customHeight="1">
      <c r="A86" s="8">
        <v>84</v>
      </c>
      <c r="B86" s="9" t="s">
        <v>203</v>
      </c>
      <c r="C86" s="9" t="s">
        <v>193</v>
      </c>
      <c r="D86" s="8">
        <v>82023306802</v>
      </c>
      <c r="E86" s="10">
        <v>66.2</v>
      </c>
      <c r="F86" s="10">
        <f t="shared" si="4"/>
        <v>33.1</v>
      </c>
      <c r="G86" s="11" t="s">
        <v>204</v>
      </c>
      <c r="H86" s="10">
        <f t="shared" si="5"/>
        <v>39.9</v>
      </c>
      <c r="I86" s="10">
        <f t="shared" si="6"/>
        <v>73</v>
      </c>
      <c r="J86" s="8">
        <f t="shared" si="7"/>
        <v>6</v>
      </c>
      <c r="K86" s="8"/>
    </row>
    <row r="87" spans="1:11" ht="19.5" customHeight="1">
      <c r="A87" s="8">
        <v>85</v>
      </c>
      <c r="B87" s="9" t="s">
        <v>205</v>
      </c>
      <c r="C87" s="9" t="s">
        <v>206</v>
      </c>
      <c r="D87" s="8">
        <v>82023310206</v>
      </c>
      <c r="E87" s="10">
        <v>69</v>
      </c>
      <c r="F87" s="10">
        <f t="shared" si="4"/>
        <v>34.5</v>
      </c>
      <c r="G87" s="11" t="s">
        <v>22</v>
      </c>
      <c r="H87" s="10">
        <f t="shared" si="5"/>
        <v>41.39</v>
      </c>
      <c r="I87" s="10">
        <f t="shared" si="6"/>
        <v>75.89</v>
      </c>
      <c r="J87" s="8">
        <f t="shared" si="7"/>
        <v>1</v>
      </c>
      <c r="K87" s="9" t="s">
        <v>15</v>
      </c>
    </row>
    <row r="88" spans="1:11" ht="19.5" customHeight="1">
      <c r="A88" s="8">
        <v>86</v>
      </c>
      <c r="B88" s="9" t="s">
        <v>207</v>
      </c>
      <c r="C88" s="9" t="s">
        <v>206</v>
      </c>
      <c r="D88" s="8">
        <v>82023308926</v>
      </c>
      <c r="E88" s="10">
        <v>68.5</v>
      </c>
      <c r="F88" s="10">
        <f t="shared" si="4"/>
        <v>34.25</v>
      </c>
      <c r="G88" s="11" t="s">
        <v>208</v>
      </c>
      <c r="H88" s="10">
        <f t="shared" si="5"/>
        <v>41.09</v>
      </c>
      <c r="I88" s="10">
        <f t="shared" si="6"/>
        <v>75.34</v>
      </c>
      <c r="J88" s="8">
        <f t="shared" si="7"/>
        <v>2</v>
      </c>
      <c r="K88" s="9" t="s">
        <v>15</v>
      </c>
    </row>
    <row r="89" spans="1:11" ht="19.5" customHeight="1">
      <c r="A89" s="8">
        <v>87</v>
      </c>
      <c r="B89" s="9" t="s">
        <v>209</v>
      </c>
      <c r="C89" s="9" t="s">
        <v>206</v>
      </c>
      <c r="D89" s="8">
        <v>82023310420</v>
      </c>
      <c r="E89" s="10">
        <v>67.3</v>
      </c>
      <c r="F89" s="10">
        <f t="shared" si="4"/>
        <v>33.65</v>
      </c>
      <c r="G89" s="11" t="s">
        <v>210</v>
      </c>
      <c r="H89" s="10">
        <f t="shared" si="5"/>
        <v>39.95</v>
      </c>
      <c r="I89" s="10">
        <f t="shared" si="6"/>
        <v>73.6</v>
      </c>
      <c r="J89" s="8">
        <f t="shared" si="7"/>
        <v>3</v>
      </c>
      <c r="K89" s="8"/>
    </row>
    <row r="90" spans="1:11" ht="19.5" customHeight="1">
      <c r="A90" s="8">
        <v>88</v>
      </c>
      <c r="B90" s="9" t="s">
        <v>211</v>
      </c>
      <c r="C90" s="9" t="s">
        <v>206</v>
      </c>
      <c r="D90" s="8">
        <v>82023303930</v>
      </c>
      <c r="E90" s="10">
        <v>65.2</v>
      </c>
      <c r="F90" s="10">
        <f t="shared" si="4"/>
        <v>32.6</v>
      </c>
      <c r="G90" s="11" t="s">
        <v>212</v>
      </c>
      <c r="H90" s="10">
        <f t="shared" si="5"/>
        <v>38.77</v>
      </c>
      <c r="I90" s="10">
        <f t="shared" si="6"/>
        <v>71.37</v>
      </c>
      <c r="J90" s="8">
        <f t="shared" si="7"/>
        <v>4</v>
      </c>
      <c r="K90" s="8"/>
    </row>
    <row r="91" spans="1:11" ht="19.5" customHeight="1">
      <c r="A91" s="8">
        <v>89</v>
      </c>
      <c r="B91" s="9" t="s">
        <v>213</v>
      </c>
      <c r="C91" s="9" t="s">
        <v>214</v>
      </c>
      <c r="D91" s="8">
        <v>82023301617</v>
      </c>
      <c r="E91" s="10">
        <v>70.7</v>
      </c>
      <c r="F91" s="10">
        <f t="shared" si="4"/>
        <v>35.35</v>
      </c>
      <c r="G91" s="11" t="s">
        <v>215</v>
      </c>
      <c r="H91" s="10">
        <f t="shared" si="5"/>
        <v>41.61</v>
      </c>
      <c r="I91" s="10">
        <f t="shared" si="6"/>
        <v>76.96000000000001</v>
      </c>
      <c r="J91" s="8">
        <f t="shared" si="7"/>
        <v>1</v>
      </c>
      <c r="K91" s="9" t="s">
        <v>15</v>
      </c>
    </row>
    <row r="92" spans="1:11" ht="19.5" customHeight="1">
      <c r="A92" s="8">
        <v>90</v>
      </c>
      <c r="B92" s="9" t="s">
        <v>216</v>
      </c>
      <c r="C92" s="9" t="s">
        <v>214</v>
      </c>
      <c r="D92" s="8">
        <v>82023301332</v>
      </c>
      <c r="E92" s="10">
        <v>69.9</v>
      </c>
      <c r="F92" s="10">
        <f t="shared" si="4"/>
        <v>34.95</v>
      </c>
      <c r="G92" s="11" t="s">
        <v>217</v>
      </c>
      <c r="H92" s="10">
        <f t="shared" si="5"/>
        <v>41.83</v>
      </c>
      <c r="I92" s="10">
        <f t="shared" si="6"/>
        <v>76.78</v>
      </c>
      <c r="J92" s="8">
        <f t="shared" si="7"/>
        <v>2</v>
      </c>
      <c r="K92" s="9" t="s">
        <v>15</v>
      </c>
    </row>
    <row r="93" spans="1:11" ht="19.5" customHeight="1">
      <c r="A93" s="8">
        <v>91</v>
      </c>
      <c r="B93" s="9" t="s">
        <v>218</v>
      </c>
      <c r="C93" s="9" t="s">
        <v>214</v>
      </c>
      <c r="D93" s="8">
        <v>82023305319</v>
      </c>
      <c r="E93" s="10">
        <v>68.8</v>
      </c>
      <c r="F93" s="10">
        <f t="shared" si="4"/>
        <v>34.4</v>
      </c>
      <c r="G93" s="11" t="s">
        <v>219</v>
      </c>
      <c r="H93" s="10">
        <f t="shared" si="5"/>
        <v>41.6</v>
      </c>
      <c r="I93" s="10">
        <f t="shared" si="6"/>
        <v>76</v>
      </c>
      <c r="J93" s="8">
        <f t="shared" si="7"/>
        <v>3</v>
      </c>
      <c r="K93" s="8"/>
    </row>
    <row r="94" spans="1:11" ht="19.5" customHeight="1">
      <c r="A94" s="8">
        <v>92</v>
      </c>
      <c r="B94" s="9" t="s">
        <v>220</v>
      </c>
      <c r="C94" s="9" t="s">
        <v>214</v>
      </c>
      <c r="D94" s="8">
        <v>82023304727</v>
      </c>
      <c r="E94" s="10">
        <v>68.8</v>
      </c>
      <c r="F94" s="10">
        <f t="shared" si="4"/>
        <v>34.4</v>
      </c>
      <c r="G94" s="11" t="s">
        <v>221</v>
      </c>
      <c r="H94" s="10">
        <f t="shared" si="5"/>
        <v>41.26</v>
      </c>
      <c r="I94" s="10">
        <f t="shared" si="6"/>
        <v>75.66</v>
      </c>
      <c r="J94" s="8">
        <f t="shared" si="7"/>
        <v>4</v>
      </c>
      <c r="K94" s="8"/>
    </row>
    <row r="95" spans="1:11" ht="19.5" customHeight="1">
      <c r="A95" s="8">
        <v>93</v>
      </c>
      <c r="B95" s="9" t="s">
        <v>222</v>
      </c>
      <c r="C95" s="9" t="s">
        <v>214</v>
      </c>
      <c r="D95" s="8">
        <v>82023307922</v>
      </c>
      <c r="E95" s="10">
        <v>71</v>
      </c>
      <c r="F95" s="10">
        <f t="shared" si="4"/>
        <v>35.5</v>
      </c>
      <c r="G95" s="11" t="s">
        <v>223</v>
      </c>
      <c r="H95" s="10">
        <f t="shared" si="5"/>
        <v>39.49</v>
      </c>
      <c r="I95" s="10">
        <f t="shared" si="6"/>
        <v>74.99000000000001</v>
      </c>
      <c r="J95" s="8">
        <f t="shared" si="7"/>
        <v>5</v>
      </c>
      <c r="K95" s="8"/>
    </row>
    <row r="96" spans="1:11" ht="19.5" customHeight="1">
      <c r="A96" s="8">
        <v>94</v>
      </c>
      <c r="B96" s="9" t="s">
        <v>224</v>
      </c>
      <c r="C96" s="9" t="s">
        <v>225</v>
      </c>
      <c r="D96" s="8">
        <v>82023305610</v>
      </c>
      <c r="E96" s="10">
        <v>68.5</v>
      </c>
      <c r="F96" s="10">
        <f t="shared" si="4"/>
        <v>34.25</v>
      </c>
      <c r="G96" s="11" t="s">
        <v>226</v>
      </c>
      <c r="H96" s="10">
        <f t="shared" si="5"/>
        <v>41.12</v>
      </c>
      <c r="I96" s="10">
        <f t="shared" si="6"/>
        <v>75.37</v>
      </c>
      <c r="J96" s="8">
        <f t="shared" si="7"/>
        <v>1</v>
      </c>
      <c r="K96" s="9" t="s">
        <v>15</v>
      </c>
    </row>
    <row r="97" spans="1:11" ht="19.5" customHeight="1">
      <c r="A97" s="8">
        <v>95</v>
      </c>
      <c r="B97" s="9" t="s">
        <v>227</v>
      </c>
      <c r="C97" s="9" t="s">
        <v>225</v>
      </c>
      <c r="D97" s="8">
        <v>82023308328</v>
      </c>
      <c r="E97" s="10">
        <v>66.2</v>
      </c>
      <c r="F97" s="10">
        <f t="shared" si="4"/>
        <v>33.1</v>
      </c>
      <c r="G97" s="11" t="s">
        <v>228</v>
      </c>
      <c r="H97" s="10">
        <f t="shared" si="5"/>
        <v>40.76</v>
      </c>
      <c r="I97" s="10">
        <f t="shared" si="6"/>
        <v>73.86</v>
      </c>
      <c r="J97" s="8">
        <f t="shared" si="7"/>
        <v>2</v>
      </c>
      <c r="K97" s="9" t="s">
        <v>15</v>
      </c>
    </row>
    <row r="98" spans="1:11" ht="19.5" customHeight="1">
      <c r="A98" s="8">
        <v>96</v>
      </c>
      <c r="B98" s="9" t="s">
        <v>229</v>
      </c>
      <c r="C98" s="9" t="s">
        <v>225</v>
      </c>
      <c r="D98" s="8">
        <v>82023307916</v>
      </c>
      <c r="E98" s="10">
        <v>66</v>
      </c>
      <c r="F98" s="10">
        <f t="shared" si="4"/>
        <v>33</v>
      </c>
      <c r="G98" s="11" t="s">
        <v>151</v>
      </c>
      <c r="H98" s="10">
        <f t="shared" si="5"/>
        <v>40.79</v>
      </c>
      <c r="I98" s="10">
        <f t="shared" si="6"/>
        <v>73.78999999999999</v>
      </c>
      <c r="J98" s="8">
        <f t="shared" si="7"/>
        <v>3</v>
      </c>
      <c r="K98" s="8"/>
    </row>
    <row r="99" spans="1:11" ht="19.5" customHeight="1">
      <c r="A99" s="8">
        <v>97</v>
      </c>
      <c r="B99" s="9" t="s">
        <v>230</v>
      </c>
      <c r="C99" s="9" t="s">
        <v>225</v>
      </c>
      <c r="D99" s="8">
        <v>82023305927</v>
      </c>
      <c r="E99" s="10">
        <v>63.5</v>
      </c>
      <c r="F99" s="10">
        <f t="shared" si="4"/>
        <v>31.75</v>
      </c>
      <c r="G99" s="11" t="s">
        <v>231</v>
      </c>
      <c r="H99" s="10">
        <f t="shared" si="5"/>
        <v>40.86</v>
      </c>
      <c r="I99" s="10">
        <f t="shared" si="6"/>
        <v>72.61</v>
      </c>
      <c r="J99" s="8">
        <f t="shared" si="7"/>
        <v>4</v>
      </c>
      <c r="K99" s="8"/>
    </row>
    <row r="100" spans="1:11" ht="19.5" customHeight="1">
      <c r="A100" s="8">
        <v>98</v>
      </c>
      <c r="B100" s="9" t="s">
        <v>232</v>
      </c>
      <c r="C100" s="9" t="s">
        <v>233</v>
      </c>
      <c r="D100" s="8">
        <v>82023305127</v>
      </c>
      <c r="E100" s="10">
        <v>63.4</v>
      </c>
      <c r="F100" s="10">
        <f t="shared" si="4"/>
        <v>31.7</v>
      </c>
      <c r="G100" s="11" t="s">
        <v>234</v>
      </c>
      <c r="H100" s="10">
        <f t="shared" si="5"/>
        <v>39.45</v>
      </c>
      <c r="I100" s="10">
        <f t="shared" si="6"/>
        <v>71.15</v>
      </c>
      <c r="J100" s="8">
        <f t="shared" si="7"/>
        <v>1</v>
      </c>
      <c r="K100" s="9" t="s">
        <v>15</v>
      </c>
    </row>
    <row r="101" spans="1:11" ht="19.5" customHeight="1">
      <c r="A101" s="8">
        <v>99</v>
      </c>
      <c r="B101" s="9" t="s">
        <v>235</v>
      </c>
      <c r="C101" s="9" t="s">
        <v>233</v>
      </c>
      <c r="D101" s="8">
        <v>82023309916</v>
      </c>
      <c r="E101" s="10">
        <v>64.7</v>
      </c>
      <c r="F101" s="10">
        <f t="shared" si="4"/>
        <v>32.35</v>
      </c>
      <c r="G101" s="11" t="s">
        <v>236</v>
      </c>
      <c r="H101" s="10">
        <f t="shared" si="5"/>
        <v>37.67</v>
      </c>
      <c r="I101" s="10">
        <f t="shared" si="6"/>
        <v>70.02000000000001</v>
      </c>
      <c r="J101" s="8">
        <f t="shared" si="7"/>
        <v>2</v>
      </c>
      <c r="K101" s="8"/>
    </row>
    <row r="102" spans="1:11" ht="19.5" customHeight="1">
      <c r="A102" s="8">
        <v>100</v>
      </c>
      <c r="B102" s="9" t="s">
        <v>237</v>
      </c>
      <c r="C102" s="9" t="s">
        <v>238</v>
      </c>
      <c r="D102" s="8">
        <v>82023307112</v>
      </c>
      <c r="E102" s="10">
        <v>60.3</v>
      </c>
      <c r="F102" s="10">
        <f t="shared" si="4"/>
        <v>30.15</v>
      </c>
      <c r="G102" s="11" t="s">
        <v>239</v>
      </c>
      <c r="H102" s="10">
        <f t="shared" si="5"/>
        <v>41.5</v>
      </c>
      <c r="I102" s="10">
        <f t="shared" si="6"/>
        <v>71.65</v>
      </c>
      <c r="J102" s="8">
        <f t="shared" si="7"/>
        <v>1</v>
      </c>
      <c r="K102" s="9" t="s">
        <v>15</v>
      </c>
    </row>
    <row r="103" spans="1:11" ht="19.5" customHeight="1">
      <c r="A103" s="8">
        <v>101</v>
      </c>
      <c r="B103" s="9" t="s">
        <v>240</v>
      </c>
      <c r="C103" s="9" t="s">
        <v>238</v>
      </c>
      <c r="D103" s="8">
        <v>82023308831</v>
      </c>
      <c r="E103" s="10">
        <v>59.5</v>
      </c>
      <c r="F103" s="10">
        <f t="shared" si="4"/>
        <v>29.75</v>
      </c>
      <c r="G103" s="11" t="s">
        <v>241</v>
      </c>
      <c r="H103" s="10">
        <f t="shared" si="5"/>
        <v>40.08</v>
      </c>
      <c r="I103" s="10">
        <f t="shared" si="6"/>
        <v>69.83</v>
      </c>
      <c r="J103" s="8">
        <f t="shared" si="7"/>
        <v>2</v>
      </c>
      <c r="K103" s="8"/>
    </row>
    <row r="104" spans="1:11" ht="19.5" customHeight="1">
      <c r="A104" s="8">
        <v>102</v>
      </c>
      <c r="B104" s="9" t="s">
        <v>242</v>
      </c>
      <c r="C104" s="9" t="s">
        <v>243</v>
      </c>
      <c r="D104" s="8">
        <v>82023307301</v>
      </c>
      <c r="E104" s="10">
        <v>69</v>
      </c>
      <c r="F104" s="10">
        <f t="shared" si="4"/>
        <v>34.5</v>
      </c>
      <c r="G104" s="11" t="s">
        <v>156</v>
      </c>
      <c r="H104" s="10">
        <f t="shared" si="5"/>
        <v>40.92</v>
      </c>
      <c r="I104" s="10">
        <f t="shared" si="6"/>
        <v>75.42</v>
      </c>
      <c r="J104" s="8">
        <f t="shared" si="7"/>
        <v>1</v>
      </c>
      <c r="K104" s="9" t="s">
        <v>15</v>
      </c>
    </row>
    <row r="105" spans="1:11" ht="19.5" customHeight="1">
      <c r="A105" s="8">
        <v>103</v>
      </c>
      <c r="B105" s="9" t="s">
        <v>244</v>
      </c>
      <c r="C105" s="9" t="s">
        <v>243</v>
      </c>
      <c r="D105" s="8">
        <v>82023307627</v>
      </c>
      <c r="E105" s="10">
        <v>66.5</v>
      </c>
      <c r="F105" s="10">
        <f t="shared" si="4"/>
        <v>33.25</v>
      </c>
      <c r="G105" s="11" t="s">
        <v>245</v>
      </c>
      <c r="H105" s="10">
        <f t="shared" si="5"/>
        <v>40.65</v>
      </c>
      <c r="I105" s="10">
        <f t="shared" si="6"/>
        <v>73.9</v>
      </c>
      <c r="J105" s="8">
        <f t="shared" si="7"/>
        <v>2</v>
      </c>
      <c r="K105" s="8"/>
    </row>
    <row r="106" spans="1:11" ht="19.5" customHeight="1">
      <c r="A106" s="8">
        <v>104</v>
      </c>
      <c r="B106" s="9" t="s">
        <v>246</v>
      </c>
      <c r="C106" s="9" t="s">
        <v>247</v>
      </c>
      <c r="D106" s="8">
        <v>82023301106</v>
      </c>
      <c r="E106" s="10">
        <v>68.6</v>
      </c>
      <c r="F106" s="10">
        <f t="shared" si="4"/>
        <v>34.3</v>
      </c>
      <c r="G106" s="11" t="s">
        <v>248</v>
      </c>
      <c r="H106" s="10">
        <f t="shared" si="5"/>
        <v>39.39</v>
      </c>
      <c r="I106" s="10">
        <f t="shared" si="6"/>
        <v>73.69</v>
      </c>
      <c r="J106" s="8">
        <f t="shared" si="7"/>
        <v>1</v>
      </c>
      <c r="K106" s="9" t="s">
        <v>15</v>
      </c>
    </row>
    <row r="107" spans="1:11" ht="19.5" customHeight="1">
      <c r="A107" s="8">
        <v>105</v>
      </c>
      <c r="B107" s="9" t="s">
        <v>249</v>
      </c>
      <c r="C107" s="9" t="s">
        <v>247</v>
      </c>
      <c r="D107" s="8">
        <v>82023303729</v>
      </c>
      <c r="E107" s="10">
        <v>66.7</v>
      </c>
      <c r="F107" s="10">
        <f t="shared" si="4"/>
        <v>33.35</v>
      </c>
      <c r="G107" s="11" t="s">
        <v>250</v>
      </c>
      <c r="H107" s="10">
        <f t="shared" si="5"/>
        <v>39.63</v>
      </c>
      <c r="I107" s="10">
        <f t="shared" si="6"/>
        <v>72.98</v>
      </c>
      <c r="J107" s="8">
        <f t="shared" si="7"/>
        <v>2</v>
      </c>
      <c r="K107" s="8"/>
    </row>
    <row r="108" spans="1:11" ht="19.5" customHeight="1">
      <c r="A108" s="8">
        <v>106</v>
      </c>
      <c r="B108" s="9" t="s">
        <v>251</v>
      </c>
      <c r="C108" s="9" t="s">
        <v>252</v>
      </c>
      <c r="D108" s="8">
        <v>82023308603</v>
      </c>
      <c r="E108" s="10">
        <v>62.3</v>
      </c>
      <c r="F108" s="10">
        <f t="shared" si="4"/>
        <v>31.15</v>
      </c>
      <c r="G108" s="11" t="s">
        <v>253</v>
      </c>
      <c r="H108" s="10">
        <f t="shared" si="5"/>
        <v>41.45</v>
      </c>
      <c r="I108" s="10">
        <f t="shared" si="6"/>
        <v>72.6</v>
      </c>
      <c r="J108" s="8">
        <f t="shared" si="7"/>
        <v>1</v>
      </c>
      <c r="K108" s="9" t="s">
        <v>15</v>
      </c>
    </row>
    <row r="109" spans="1:11" ht="19.5" customHeight="1">
      <c r="A109" s="8">
        <v>107</v>
      </c>
      <c r="B109" s="9" t="s">
        <v>254</v>
      </c>
      <c r="C109" s="9" t="s">
        <v>252</v>
      </c>
      <c r="D109" s="8">
        <v>82023309621</v>
      </c>
      <c r="E109" s="10">
        <v>62.7</v>
      </c>
      <c r="F109" s="10">
        <f t="shared" si="4"/>
        <v>31.35</v>
      </c>
      <c r="G109" s="11" t="s">
        <v>255</v>
      </c>
      <c r="H109" s="10">
        <f t="shared" si="5"/>
        <v>39.85</v>
      </c>
      <c r="I109" s="10">
        <f t="shared" si="6"/>
        <v>71.2</v>
      </c>
      <c r="J109" s="8">
        <f t="shared" si="7"/>
        <v>2</v>
      </c>
      <c r="K109" s="8"/>
    </row>
    <row r="110" spans="1:11" ht="19.5" customHeight="1">
      <c r="A110" s="8">
        <v>108</v>
      </c>
      <c r="B110" s="9" t="s">
        <v>256</v>
      </c>
      <c r="C110" s="9" t="s">
        <v>257</v>
      </c>
      <c r="D110" s="8">
        <v>82023305519</v>
      </c>
      <c r="E110" s="10">
        <v>71</v>
      </c>
      <c r="F110" s="10">
        <f t="shared" si="4"/>
        <v>35.5</v>
      </c>
      <c r="G110" s="11" t="s">
        <v>258</v>
      </c>
      <c r="H110" s="10">
        <f t="shared" si="5"/>
        <v>41.28</v>
      </c>
      <c r="I110" s="10">
        <f t="shared" si="6"/>
        <v>76.78</v>
      </c>
      <c r="J110" s="8">
        <f t="shared" si="7"/>
        <v>1</v>
      </c>
      <c r="K110" s="9" t="s">
        <v>15</v>
      </c>
    </row>
    <row r="111" spans="1:11" ht="19.5" customHeight="1">
      <c r="A111" s="8">
        <v>109</v>
      </c>
      <c r="B111" s="9" t="s">
        <v>259</v>
      </c>
      <c r="C111" s="9" t="s">
        <v>257</v>
      </c>
      <c r="D111" s="8">
        <v>82023309903</v>
      </c>
      <c r="E111" s="10">
        <v>68.3</v>
      </c>
      <c r="F111" s="10">
        <f t="shared" si="4"/>
        <v>34.15</v>
      </c>
      <c r="G111" s="11" t="s">
        <v>260</v>
      </c>
      <c r="H111" s="10">
        <f t="shared" si="5"/>
        <v>41.86</v>
      </c>
      <c r="I111" s="10">
        <f t="shared" si="6"/>
        <v>76.00999999999999</v>
      </c>
      <c r="J111" s="8">
        <f t="shared" si="7"/>
        <v>2</v>
      </c>
      <c r="K111" s="9" t="s">
        <v>15</v>
      </c>
    </row>
    <row r="112" spans="1:11" ht="19.5" customHeight="1">
      <c r="A112" s="8">
        <v>110</v>
      </c>
      <c r="B112" s="9" t="s">
        <v>261</v>
      </c>
      <c r="C112" s="9" t="s">
        <v>257</v>
      </c>
      <c r="D112" s="8">
        <v>82023306220</v>
      </c>
      <c r="E112" s="10">
        <v>68.6</v>
      </c>
      <c r="F112" s="10">
        <f t="shared" si="4"/>
        <v>34.3</v>
      </c>
      <c r="G112" s="11" t="s">
        <v>25</v>
      </c>
      <c r="H112" s="10">
        <f t="shared" si="5"/>
        <v>41.24</v>
      </c>
      <c r="I112" s="10">
        <f t="shared" si="6"/>
        <v>75.53999999999999</v>
      </c>
      <c r="J112" s="8">
        <f t="shared" si="7"/>
        <v>3</v>
      </c>
      <c r="K112" s="8"/>
    </row>
    <row r="113" spans="1:11" ht="19.5" customHeight="1">
      <c r="A113" s="8">
        <v>111</v>
      </c>
      <c r="B113" s="9" t="s">
        <v>262</v>
      </c>
      <c r="C113" s="9" t="s">
        <v>257</v>
      </c>
      <c r="D113" s="8">
        <v>82023303615</v>
      </c>
      <c r="E113" s="10">
        <v>68.5</v>
      </c>
      <c r="F113" s="10">
        <f t="shared" si="4"/>
        <v>34.25</v>
      </c>
      <c r="G113" s="11" t="s">
        <v>263</v>
      </c>
      <c r="H113" s="10">
        <f t="shared" si="5"/>
        <v>39.7</v>
      </c>
      <c r="I113" s="10">
        <f t="shared" si="6"/>
        <v>73.95</v>
      </c>
      <c r="J113" s="8">
        <f t="shared" si="7"/>
        <v>4</v>
      </c>
      <c r="K113" s="8"/>
    </row>
    <row r="114" spans="1:11" ht="19.5" customHeight="1">
      <c r="A114" s="8">
        <v>112</v>
      </c>
      <c r="B114" s="9" t="s">
        <v>264</v>
      </c>
      <c r="C114" s="9" t="s">
        <v>265</v>
      </c>
      <c r="D114" s="8">
        <v>82023310005</v>
      </c>
      <c r="E114" s="10">
        <v>78</v>
      </c>
      <c r="F114" s="10">
        <f t="shared" si="4"/>
        <v>39</v>
      </c>
      <c r="G114" s="11" t="s">
        <v>266</v>
      </c>
      <c r="H114" s="10">
        <f t="shared" si="5"/>
        <v>40.85</v>
      </c>
      <c r="I114" s="10">
        <f t="shared" si="6"/>
        <v>79.85</v>
      </c>
      <c r="J114" s="8">
        <f t="shared" si="7"/>
        <v>1</v>
      </c>
      <c r="K114" s="9" t="s">
        <v>15</v>
      </c>
    </row>
    <row r="115" spans="1:11" ht="19.5" customHeight="1">
      <c r="A115" s="8">
        <v>113</v>
      </c>
      <c r="B115" s="9" t="s">
        <v>267</v>
      </c>
      <c r="C115" s="9" t="s">
        <v>265</v>
      </c>
      <c r="D115" s="8">
        <v>82023302229</v>
      </c>
      <c r="E115" s="10">
        <v>74.2</v>
      </c>
      <c r="F115" s="10">
        <f t="shared" si="4"/>
        <v>37.1</v>
      </c>
      <c r="G115" s="11" t="s">
        <v>268</v>
      </c>
      <c r="H115" s="10">
        <f t="shared" si="5"/>
        <v>41.04</v>
      </c>
      <c r="I115" s="10">
        <f t="shared" si="6"/>
        <v>78.14</v>
      </c>
      <c r="J115" s="8">
        <f t="shared" si="7"/>
        <v>2</v>
      </c>
      <c r="K115" s="9" t="s">
        <v>15</v>
      </c>
    </row>
    <row r="116" spans="1:11" ht="19.5" customHeight="1">
      <c r="A116" s="8">
        <v>114</v>
      </c>
      <c r="B116" s="9" t="s">
        <v>269</v>
      </c>
      <c r="C116" s="9" t="s">
        <v>265</v>
      </c>
      <c r="D116" s="8">
        <v>82023305821</v>
      </c>
      <c r="E116" s="10">
        <v>69.7</v>
      </c>
      <c r="F116" s="10">
        <f t="shared" si="4"/>
        <v>34.85</v>
      </c>
      <c r="G116" s="11" t="s">
        <v>270</v>
      </c>
      <c r="H116" s="10">
        <f t="shared" si="5"/>
        <v>40.28</v>
      </c>
      <c r="I116" s="10">
        <f t="shared" si="6"/>
        <v>75.13</v>
      </c>
      <c r="J116" s="8">
        <f t="shared" si="7"/>
        <v>3</v>
      </c>
      <c r="K116" s="9" t="s">
        <v>15</v>
      </c>
    </row>
    <row r="117" spans="1:11" ht="19.5" customHeight="1">
      <c r="A117" s="8">
        <v>115</v>
      </c>
      <c r="B117" s="9" t="s">
        <v>271</v>
      </c>
      <c r="C117" s="9" t="s">
        <v>265</v>
      </c>
      <c r="D117" s="8">
        <v>82023304629</v>
      </c>
      <c r="E117" s="10">
        <v>66.1</v>
      </c>
      <c r="F117" s="10">
        <f t="shared" si="4"/>
        <v>33.05</v>
      </c>
      <c r="G117" s="11" t="s">
        <v>272</v>
      </c>
      <c r="H117" s="10">
        <f t="shared" si="5"/>
        <v>41.63</v>
      </c>
      <c r="I117" s="10">
        <f t="shared" si="6"/>
        <v>74.68</v>
      </c>
      <c r="J117" s="8">
        <f t="shared" si="7"/>
        <v>4</v>
      </c>
      <c r="K117" s="8"/>
    </row>
    <row r="118" spans="1:11" ht="19.5" customHeight="1">
      <c r="A118" s="8">
        <v>116</v>
      </c>
      <c r="B118" s="9" t="s">
        <v>273</v>
      </c>
      <c r="C118" s="9" t="s">
        <v>265</v>
      </c>
      <c r="D118" s="8">
        <v>82023304905</v>
      </c>
      <c r="E118" s="10">
        <v>66.8</v>
      </c>
      <c r="F118" s="10">
        <f t="shared" si="4"/>
        <v>33.4</v>
      </c>
      <c r="G118" s="11" t="s">
        <v>54</v>
      </c>
      <c r="H118" s="10">
        <f t="shared" si="5"/>
        <v>41.08</v>
      </c>
      <c r="I118" s="10">
        <f t="shared" si="6"/>
        <v>74.47999999999999</v>
      </c>
      <c r="J118" s="8">
        <f t="shared" si="7"/>
        <v>5</v>
      </c>
      <c r="K118" s="8"/>
    </row>
    <row r="119" spans="1:11" ht="19.5" customHeight="1">
      <c r="A119" s="8">
        <v>117</v>
      </c>
      <c r="B119" s="9" t="s">
        <v>274</v>
      </c>
      <c r="C119" s="9" t="s">
        <v>265</v>
      </c>
      <c r="D119" s="8">
        <v>82023301103</v>
      </c>
      <c r="E119" s="10">
        <v>66.1</v>
      </c>
      <c r="F119" s="10">
        <f t="shared" si="4"/>
        <v>33.05</v>
      </c>
      <c r="G119" s="11" t="s">
        <v>275</v>
      </c>
      <c r="H119" s="10">
        <f t="shared" si="5"/>
        <v>41.32</v>
      </c>
      <c r="I119" s="10">
        <f t="shared" si="6"/>
        <v>74.37</v>
      </c>
      <c r="J119" s="8">
        <f t="shared" si="7"/>
        <v>6</v>
      </c>
      <c r="K119" s="8"/>
    </row>
    <row r="120" spans="1:11" ht="19.5" customHeight="1">
      <c r="A120" s="8">
        <v>118</v>
      </c>
      <c r="B120" s="9" t="s">
        <v>276</v>
      </c>
      <c r="C120" s="9" t="s">
        <v>277</v>
      </c>
      <c r="D120" s="8">
        <v>82023301525</v>
      </c>
      <c r="E120" s="10">
        <v>71.1</v>
      </c>
      <c r="F120" s="10">
        <f t="shared" si="4"/>
        <v>35.55</v>
      </c>
      <c r="G120" s="11" t="s">
        <v>278</v>
      </c>
      <c r="H120" s="10">
        <f t="shared" si="5"/>
        <v>40.01</v>
      </c>
      <c r="I120" s="10">
        <f t="shared" si="6"/>
        <v>75.56</v>
      </c>
      <c r="J120" s="8">
        <f t="shared" si="7"/>
        <v>1</v>
      </c>
      <c r="K120" s="9" t="s">
        <v>15</v>
      </c>
    </row>
    <row r="121" spans="1:11" ht="19.5" customHeight="1">
      <c r="A121" s="8">
        <v>119</v>
      </c>
      <c r="B121" s="9" t="s">
        <v>279</v>
      </c>
      <c r="C121" s="9" t="s">
        <v>277</v>
      </c>
      <c r="D121" s="8">
        <v>82023301107</v>
      </c>
      <c r="E121" s="10">
        <v>66.7</v>
      </c>
      <c r="F121" s="10">
        <f t="shared" si="4"/>
        <v>33.35</v>
      </c>
      <c r="G121" s="11" t="s">
        <v>280</v>
      </c>
      <c r="H121" s="10">
        <f t="shared" si="5"/>
        <v>40.89</v>
      </c>
      <c r="I121" s="10">
        <f t="shared" si="6"/>
        <v>74.24000000000001</v>
      </c>
      <c r="J121" s="8">
        <f t="shared" si="7"/>
        <v>2</v>
      </c>
      <c r="K121" s="9" t="s">
        <v>15</v>
      </c>
    </row>
    <row r="122" spans="1:11" ht="19.5" customHeight="1">
      <c r="A122" s="8">
        <v>120</v>
      </c>
      <c r="B122" s="9" t="s">
        <v>281</v>
      </c>
      <c r="C122" s="9" t="s">
        <v>277</v>
      </c>
      <c r="D122" s="8">
        <v>82023307915</v>
      </c>
      <c r="E122" s="10">
        <v>66.3</v>
      </c>
      <c r="F122" s="10">
        <f t="shared" si="4"/>
        <v>33.15</v>
      </c>
      <c r="G122" s="11" t="s">
        <v>282</v>
      </c>
      <c r="H122" s="10">
        <f t="shared" si="5"/>
        <v>40.87</v>
      </c>
      <c r="I122" s="10">
        <f t="shared" si="6"/>
        <v>74.02</v>
      </c>
      <c r="J122" s="8">
        <f t="shared" si="7"/>
        <v>3</v>
      </c>
      <c r="K122" s="9" t="s">
        <v>15</v>
      </c>
    </row>
    <row r="123" spans="1:11" ht="19.5" customHeight="1">
      <c r="A123" s="8">
        <v>121</v>
      </c>
      <c r="B123" s="9" t="s">
        <v>283</v>
      </c>
      <c r="C123" s="9" t="s">
        <v>277</v>
      </c>
      <c r="D123" s="8">
        <v>82023300520</v>
      </c>
      <c r="E123" s="10">
        <v>66.9</v>
      </c>
      <c r="F123" s="10">
        <f t="shared" si="4"/>
        <v>33.45</v>
      </c>
      <c r="G123" s="11" t="s">
        <v>284</v>
      </c>
      <c r="H123" s="10">
        <f t="shared" si="5"/>
        <v>40.4</v>
      </c>
      <c r="I123" s="10">
        <f t="shared" si="6"/>
        <v>73.85</v>
      </c>
      <c r="J123" s="8">
        <f t="shared" si="7"/>
        <v>4</v>
      </c>
      <c r="K123" s="8"/>
    </row>
    <row r="124" spans="1:11" ht="19.5" customHeight="1">
      <c r="A124" s="8">
        <v>122</v>
      </c>
      <c r="B124" s="9" t="s">
        <v>285</v>
      </c>
      <c r="C124" s="9" t="s">
        <v>277</v>
      </c>
      <c r="D124" s="8">
        <v>82023301406</v>
      </c>
      <c r="E124" s="10">
        <v>65</v>
      </c>
      <c r="F124" s="10">
        <f t="shared" si="4"/>
        <v>32.5</v>
      </c>
      <c r="G124" s="11" t="s">
        <v>286</v>
      </c>
      <c r="H124" s="10">
        <f t="shared" si="5"/>
        <v>40.47</v>
      </c>
      <c r="I124" s="10">
        <f t="shared" si="6"/>
        <v>72.97</v>
      </c>
      <c r="J124" s="8">
        <f t="shared" si="7"/>
        <v>5</v>
      </c>
      <c r="K124" s="8"/>
    </row>
    <row r="125" spans="1:11" ht="19.5" customHeight="1">
      <c r="A125" s="8">
        <v>123</v>
      </c>
      <c r="B125" s="9" t="s">
        <v>287</v>
      </c>
      <c r="C125" s="9" t="s">
        <v>277</v>
      </c>
      <c r="D125" s="8">
        <v>82023300322</v>
      </c>
      <c r="E125" s="10">
        <v>64.6</v>
      </c>
      <c r="F125" s="10">
        <f t="shared" si="4"/>
        <v>32.3</v>
      </c>
      <c r="G125" s="11" t="s">
        <v>255</v>
      </c>
      <c r="H125" s="10">
        <f t="shared" si="5"/>
        <v>39.85</v>
      </c>
      <c r="I125" s="10">
        <f t="shared" si="6"/>
        <v>72.15</v>
      </c>
      <c r="J125" s="8">
        <f t="shared" si="7"/>
        <v>6</v>
      </c>
      <c r="K125" s="8"/>
    </row>
    <row r="126" spans="1:11" ht="19.5" customHeight="1">
      <c r="A126" s="8">
        <v>124</v>
      </c>
      <c r="B126" s="9" t="s">
        <v>288</v>
      </c>
      <c r="C126" s="9" t="s">
        <v>289</v>
      </c>
      <c r="D126" s="8">
        <v>82023308801</v>
      </c>
      <c r="E126" s="10">
        <v>69.1</v>
      </c>
      <c r="F126" s="10">
        <f t="shared" si="4"/>
        <v>34.55</v>
      </c>
      <c r="G126" s="11" t="s">
        <v>290</v>
      </c>
      <c r="H126" s="10">
        <f t="shared" si="5"/>
        <v>41.56</v>
      </c>
      <c r="I126" s="10">
        <f t="shared" si="6"/>
        <v>76.11</v>
      </c>
      <c r="J126" s="8">
        <f t="shared" si="7"/>
        <v>1</v>
      </c>
      <c r="K126" s="9" t="s">
        <v>15</v>
      </c>
    </row>
    <row r="127" spans="1:11" ht="19.5" customHeight="1">
      <c r="A127" s="8">
        <v>125</v>
      </c>
      <c r="B127" s="9" t="s">
        <v>291</v>
      </c>
      <c r="C127" s="9" t="s">
        <v>289</v>
      </c>
      <c r="D127" s="8">
        <v>82023310322</v>
      </c>
      <c r="E127" s="10">
        <v>67.4</v>
      </c>
      <c r="F127" s="10">
        <f t="shared" si="4"/>
        <v>33.7</v>
      </c>
      <c r="G127" s="11" t="s">
        <v>81</v>
      </c>
      <c r="H127" s="10">
        <f t="shared" si="5"/>
        <v>40.51</v>
      </c>
      <c r="I127" s="10">
        <f t="shared" si="6"/>
        <v>74.21000000000001</v>
      </c>
      <c r="J127" s="8">
        <f t="shared" si="7"/>
        <v>2</v>
      </c>
      <c r="K127" s="9" t="s">
        <v>15</v>
      </c>
    </row>
    <row r="128" spans="1:11" ht="19.5" customHeight="1">
      <c r="A128" s="8">
        <v>126</v>
      </c>
      <c r="B128" s="9" t="s">
        <v>292</v>
      </c>
      <c r="C128" s="9" t="s">
        <v>289</v>
      </c>
      <c r="D128" s="8">
        <v>82023305123</v>
      </c>
      <c r="E128" s="10">
        <v>65.8</v>
      </c>
      <c r="F128" s="10">
        <f t="shared" si="4"/>
        <v>32.9</v>
      </c>
      <c r="G128" s="11" t="s">
        <v>293</v>
      </c>
      <c r="H128" s="10">
        <f t="shared" si="5"/>
        <v>40.91</v>
      </c>
      <c r="I128" s="10">
        <f t="shared" si="6"/>
        <v>73.81</v>
      </c>
      <c r="J128" s="8">
        <f t="shared" si="7"/>
        <v>3</v>
      </c>
      <c r="K128" s="8"/>
    </row>
    <row r="129" spans="1:11" ht="19.5" customHeight="1">
      <c r="A129" s="8">
        <v>127</v>
      </c>
      <c r="B129" s="9" t="s">
        <v>294</v>
      </c>
      <c r="C129" s="9" t="s">
        <v>289</v>
      </c>
      <c r="D129" s="8">
        <v>82023306426</v>
      </c>
      <c r="E129" s="10">
        <v>65.9</v>
      </c>
      <c r="F129" s="10">
        <f t="shared" si="4"/>
        <v>32.95</v>
      </c>
      <c r="G129" s="11" t="s">
        <v>73</v>
      </c>
      <c r="H129" s="10">
        <f t="shared" si="5"/>
        <v>40.73</v>
      </c>
      <c r="I129" s="10">
        <f t="shared" si="6"/>
        <v>73.68</v>
      </c>
      <c r="J129" s="8">
        <f t="shared" si="7"/>
        <v>4</v>
      </c>
      <c r="K129" s="8"/>
    </row>
    <row r="130" spans="1:11" ht="19.5" customHeight="1">
      <c r="A130" s="8">
        <v>128</v>
      </c>
      <c r="B130" s="9" t="s">
        <v>295</v>
      </c>
      <c r="C130" s="9" t="s">
        <v>296</v>
      </c>
      <c r="D130" s="8">
        <v>82023308021</v>
      </c>
      <c r="E130" s="10">
        <v>69.6</v>
      </c>
      <c r="F130" s="10">
        <f t="shared" si="4"/>
        <v>34.8</v>
      </c>
      <c r="G130" s="11" t="s">
        <v>297</v>
      </c>
      <c r="H130" s="10">
        <f t="shared" si="5"/>
        <v>40.8</v>
      </c>
      <c r="I130" s="10">
        <f t="shared" si="6"/>
        <v>75.6</v>
      </c>
      <c r="J130" s="8">
        <f t="shared" si="7"/>
        <v>1</v>
      </c>
      <c r="K130" s="9" t="s">
        <v>15</v>
      </c>
    </row>
    <row r="131" spans="1:11" ht="19.5" customHeight="1">
      <c r="A131" s="8">
        <v>129</v>
      </c>
      <c r="B131" s="9" t="s">
        <v>298</v>
      </c>
      <c r="C131" s="9" t="s">
        <v>296</v>
      </c>
      <c r="D131" s="8">
        <v>82023309219</v>
      </c>
      <c r="E131" s="10">
        <v>64.6</v>
      </c>
      <c r="F131" s="10">
        <f t="shared" si="4"/>
        <v>32.3</v>
      </c>
      <c r="G131" s="11" t="s">
        <v>299</v>
      </c>
      <c r="H131" s="10">
        <f t="shared" si="5"/>
        <v>41.23</v>
      </c>
      <c r="I131" s="10">
        <f t="shared" si="6"/>
        <v>73.53</v>
      </c>
      <c r="J131" s="8">
        <f t="shared" si="7"/>
        <v>2</v>
      </c>
      <c r="K131" s="8"/>
    </row>
    <row r="132" spans="1:11" ht="19.5" customHeight="1">
      <c r="A132" s="8">
        <v>130</v>
      </c>
      <c r="B132" s="9" t="s">
        <v>300</v>
      </c>
      <c r="C132" s="9" t="s">
        <v>301</v>
      </c>
      <c r="D132" s="8">
        <v>82023307023</v>
      </c>
      <c r="E132" s="10">
        <v>65.8</v>
      </c>
      <c r="F132" s="10">
        <f aca="true" t="shared" si="8" ref="F132:F195">E132*0.5</f>
        <v>32.9</v>
      </c>
      <c r="G132" s="11" t="s">
        <v>302</v>
      </c>
      <c r="H132" s="10">
        <f aca="true" t="shared" si="9" ref="H132:H196">G132*0.5</f>
        <v>39.5</v>
      </c>
      <c r="I132" s="10">
        <f aca="true" t="shared" si="10" ref="I132:I196">F132+H132</f>
        <v>72.4</v>
      </c>
      <c r="J132" s="8">
        <f aca="true" t="shared" si="11" ref="J132:J195">SUMPRODUCT((C$3:C$269=C132)*(I$3:I$269&gt;I132))+1</f>
        <v>1</v>
      </c>
      <c r="K132" s="9" t="s">
        <v>15</v>
      </c>
    </row>
    <row r="133" spans="1:11" ht="19.5" customHeight="1">
      <c r="A133" s="8">
        <v>131</v>
      </c>
      <c r="B133" s="9" t="s">
        <v>303</v>
      </c>
      <c r="C133" s="9" t="s">
        <v>301</v>
      </c>
      <c r="D133" s="8">
        <v>82023308025</v>
      </c>
      <c r="E133" s="10">
        <v>56.9</v>
      </c>
      <c r="F133" s="10">
        <f t="shared" si="8"/>
        <v>28.45</v>
      </c>
      <c r="G133" s="11" t="s">
        <v>304</v>
      </c>
      <c r="H133" s="10">
        <f t="shared" si="9"/>
        <v>38.53</v>
      </c>
      <c r="I133" s="10">
        <f t="shared" si="10"/>
        <v>66.98</v>
      </c>
      <c r="J133" s="8">
        <f t="shared" si="11"/>
        <v>2</v>
      </c>
      <c r="K133" s="8"/>
    </row>
    <row r="134" spans="1:11" ht="19.5" customHeight="1">
      <c r="A134" s="8">
        <v>132</v>
      </c>
      <c r="B134" s="9" t="s">
        <v>305</v>
      </c>
      <c r="C134" s="9" t="s">
        <v>306</v>
      </c>
      <c r="D134" s="8">
        <v>82023300911</v>
      </c>
      <c r="E134" s="10">
        <v>65</v>
      </c>
      <c r="F134" s="10">
        <f t="shared" si="8"/>
        <v>32.5</v>
      </c>
      <c r="G134" s="11" t="s">
        <v>307</v>
      </c>
      <c r="H134" s="10">
        <f t="shared" si="9"/>
        <v>41.25</v>
      </c>
      <c r="I134" s="10">
        <f t="shared" si="10"/>
        <v>73.75</v>
      </c>
      <c r="J134" s="8">
        <f t="shared" si="11"/>
        <v>1</v>
      </c>
      <c r="K134" s="9" t="s">
        <v>15</v>
      </c>
    </row>
    <row r="135" spans="1:11" ht="19.5" customHeight="1">
      <c r="A135" s="8">
        <v>133</v>
      </c>
      <c r="B135" s="9" t="s">
        <v>308</v>
      </c>
      <c r="C135" s="9" t="s">
        <v>306</v>
      </c>
      <c r="D135" s="8">
        <v>82023302120</v>
      </c>
      <c r="E135" s="10">
        <v>64.3</v>
      </c>
      <c r="F135" s="10">
        <f t="shared" si="8"/>
        <v>32.15</v>
      </c>
      <c r="G135" s="11" t="s">
        <v>309</v>
      </c>
      <c r="H135" s="10">
        <f t="shared" si="9"/>
        <v>39.09</v>
      </c>
      <c r="I135" s="10">
        <f t="shared" si="10"/>
        <v>71.24000000000001</v>
      </c>
      <c r="J135" s="8">
        <f t="shared" si="11"/>
        <v>2</v>
      </c>
      <c r="K135" s="9" t="s">
        <v>15</v>
      </c>
    </row>
    <row r="136" spans="1:11" ht="19.5" customHeight="1">
      <c r="A136" s="8">
        <v>134</v>
      </c>
      <c r="B136" s="9" t="s">
        <v>310</v>
      </c>
      <c r="C136" s="9" t="s">
        <v>306</v>
      </c>
      <c r="D136" s="8">
        <v>82023303525</v>
      </c>
      <c r="E136" s="10">
        <v>60.4</v>
      </c>
      <c r="F136" s="10">
        <f t="shared" si="8"/>
        <v>30.2</v>
      </c>
      <c r="G136" s="11" t="s">
        <v>311</v>
      </c>
      <c r="H136" s="10">
        <f t="shared" si="9"/>
        <v>40.71</v>
      </c>
      <c r="I136" s="10">
        <f t="shared" si="10"/>
        <v>70.91</v>
      </c>
      <c r="J136" s="8">
        <f t="shared" si="11"/>
        <v>3</v>
      </c>
      <c r="K136" s="9" t="s">
        <v>15</v>
      </c>
    </row>
    <row r="137" spans="1:11" ht="19.5" customHeight="1">
      <c r="A137" s="8">
        <v>135</v>
      </c>
      <c r="B137" s="9" t="s">
        <v>312</v>
      </c>
      <c r="C137" s="9" t="s">
        <v>306</v>
      </c>
      <c r="D137" s="8">
        <v>82023302108</v>
      </c>
      <c r="E137" s="10">
        <v>60.5</v>
      </c>
      <c r="F137" s="10">
        <f t="shared" si="8"/>
        <v>30.25</v>
      </c>
      <c r="G137" s="11" t="s">
        <v>313</v>
      </c>
      <c r="H137" s="10">
        <f t="shared" si="9"/>
        <v>40.27</v>
      </c>
      <c r="I137" s="10">
        <f t="shared" si="10"/>
        <v>70.52000000000001</v>
      </c>
      <c r="J137" s="8">
        <f t="shared" si="11"/>
        <v>4</v>
      </c>
      <c r="K137" s="8"/>
    </row>
    <row r="138" spans="1:11" ht="19.5" customHeight="1">
      <c r="A138" s="8">
        <v>136</v>
      </c>
      <c r="B138" s="9" t="s">
        <v>314</v>
      </c>
      <c r="C138" s="9" t="s">
        <v>306</v>
      </c>
      <c r="D138" s="8">
        <v>82023302722</v>
      </c>
      <c r="E138" s="10">
        <v>60.7</v>
      </c>
      <c r="F138" s="10">
        <f t="shared" si="8"/>
        <v>30.35</v>
      </c>
      <c r="G138" s="11" t="s">
        <v>315</v>
      </c>
      <c r="H138" s="10">
        <f t="shared" si="9"/>
        <v>39.71</v>
      </c>
      <c r="I138" s="10">
        <f t="shared" si="10"/>
        <v>70.06</v>
      </c>
      <c r="J138" s="8">
        <f t="shared" si="11"/>
        <v>5</v>
      </c>
      <c r="K138" s="8"/>
    </row>
    <row r="139" spans="1:11" ht="19.5" customHeight="1">
      <c r="A139" s="8">
        <v>137</v>
      </c>
      <c r="B139" s="9" t="s">
        <v>316</v>
      </c>
      <c r="C139" s="9" t="s">
        <v>306</v>
      </c>
      <c r="D139" s="8">
        <v>82023300412</v>
      </c>
      <c r="E139" s="10">
        <v>63.1</v>
      </c>
      <c r="F139" s="10">
        <f t="shared" si="8"/>
        <v>31.55</v>
      </c>
      <c r="G139" s="11" t="s">
        <v>317</v>
      </c>
      <c r="H139" s="10">
        <f t="shared" si="9"/>
        <v>37.96</v>
      </c>
      <c r="I139" s="10">
        <f t="shared" si="10"/>
        <v>69.51</v>
      </c>
      <c r="J139" s="8">
        <f t="shared" si="11"/>
        <v>6</v>
      </c>
      <c r="K139" s="8"/>
    </row>
    <row r="140" spans="1:11" ht="19.5" customHeight="1">
      <c r="A140" s="8">
        <v>138</v>
      </c>
      <c r="B140" s="9" t="s">
        <v>318</v>
      </c>
      <c r="C140" s="9" t="s">
        <v>319</v>
      </c>
      <c r="D140" s="8">
        <v>82023301230</v>
      </c>
      <c r="E140" s="10">
        <v>60.4</v>
      </c>
      <c r="F140" s="10">
        <f t="shared" si="8"/>
        <v>30.2</v>
      </c>
      <c r="G140" s="11" t="s">
        <v>299</v>
      </c>
      <c r="H140" s="10">
        <f t="shared" si="9"/>
        <v>41.23</v>
      </c>
      <c r="I140" s="10">
        <f t="shared" si="10"/>
        <v>71.42999999999999</v>
      </c>
      <c r="J140" s="8">
        <f t="shared" si="11"/>
        <v>1</v>
      </c>
      <c r="K140" s="9" t="s">
        <v>15</v>
      </c>
    </row>
    <row r="141" spans="1:11" ht="19.5" customHeight="1">
      <c r="A141" s="8">
        <v>139</v>
      </c>
      <c r="B141" s="9" t="s">
        <v>320</v>
      </c>
      <c r="C141" s="9" t="s">
        <v>319</v>
      </c>
      <c r="D141" s="8">
        <v>82023304731</v>
      </c>
      <c r="E141" s="10">
        <v>58.2</v>
      </c>
      <c r="F141" s="10">
        <f t="shared" si="8"/>
        <v>29.1</v>
      </c>
      <c r="G141" s="11" t="s">
        <v>37</v>
      </c>
      <c r="H141" s="10">
        <f t="shared" si="9"/>
        <v>40.93</v>
      </c>
      <c r="I141" s="10">
        <f t="shared" si="10"/>
        <v>70.03</v>
      </c>
      <c r="J141" s="8">
        <f t="shared" si="11"/>
        <v>2</v>
      </c>
      <c r="K141" s="8"/>
    </row>
    <row r="142" spans="1:11" ht="19.5" customHeight="1">
      <c r="A142" s="8">
        <v>140</v>
      </c>
      <c r="B142" s="9" t="s">
        <v>321</v>
      </c>
      <c r="C142" s="9" t="s">
        <v>322</v>
      </c>
      <c r="D142" s="8">
        <v>82023307501</v>
      </c>
      <c r="E142" s="10">
        <v>67.5</v>
      </c>
      <c r="F142" s="10">
        <f t="shared" si="8"/>
        <v>33.75</v>
      </c>
      <c r="G142" s="11" t="s">
        <v>266</v>
      </c>
      <c r="H142" s="10">
        <f t="shared" si="9"/>
        <v>40.85</v>
      </c>
      <c r="I142" s="10">
        <f t="shared" si="10"/>
        <v>74.6</v>
      </c>
      <c r="J142" s="8">
        <f t="shared" si="11"/>
        <v>1</v>
      </c>
      <c r="K142" s="9" t="s">
        <v>15</v>
      </c>
    </row>
    <row r="143" spans="1:11" ht="19.5" customHeight="1">
      <c r="A143" s="8">
        <v>141</v>
      </c>
      <c r="B143" s="9" t="s">
        <v>323</v>
      </c>
      <c r="C143" s="9" t="s">
        <v>322</v>
      </c>
      <c r="D143" s="8">
        <v>82023301812</v>
      </c>
      <c r="E143" s="10">
        <v>65.5</v>
      </c>
      <c r="F143" s="10">
        <f t="shared" si="8"/>
        <v>32.75</v>
      </c>
      <c r="G143" s="11" t="s">
        <v>297</v>
      </c>
      <c r="H143" s="10">
        <f t="shared" si="9"/>
        <v>40.8</v>
      </c>
      <c r="I143" s="10">
        <f t="shared" si="10"/>
        <v>73.55</v>
      </c>
      <c r="J143" s="8">
        <f t="shared" si="11"/>
        <v>2</v>
      </c>
      <c r="K143" s="8"/>
    </row>
    <row r="144" spans="1:11" ht="19.5" customHeight="1">
      <c r="A144" s="8">
        <v>142</v>
      </c>
      <c r="B144" s="9" t="s">
        <v>324</v>
      </c>
      <c r="C144" s="9" t="s">
        <v>325</v>
      </c>
      <c r="D144" s="8">
        <v>82023308402</v>
      </c>
      <c r="E144" s="10">
        <v>67.5</v>
      </c>
      <c r="F144" s="10">
        <f t="shared" si="8"/>
        <v>33.75</v>
      </c>
      <c r="G144" s="11" t="s">
        <v>326</v>
      </c>
      <c r="H144" s="10">
        <f t="shared" si="9"/>
        <v>41.43</v>
      </c>
      <c r="I144" s="10">
        <f t="shared" si="10"/>
        <v>75.18</v>
      </c>
      <c r="J144" s="8">
        <f t="shared" si="11"/>
        <v>1</v>
      </c>
      <c r="K144" s="9" t="s">
        <v>15</v>
      </c>
    </row>
    <row r="145" spans="1:11" ht="19.5" customHeight="1">
      <c r="A145" s="8">
        <v>143</v>
      </c>
      <c r="B145" s="9" t="s">
        <v>327</v>
      </c>
      <c r="C145" s="9" t="s">
        <v>325</v>
      </c>
      <c r="D145" s="8">
        <v>82023302214</v>
      </c>
      <c r="E145" s="10">
        <v>67.5</v>
      </c>
      <c r="F145" s="10">
        <f t="shared" si="8"/>
        <v>33.75</v>
      </c>
      <c r="G145" s="11" t="s">
        <v>49</v>
      </c>
      <c r="H145" s="10">
        <f t="shared" si="9"/>
        <v>40.67</v>
      </c>
      <c r="I145" s="10">
        <f t="shared" si="10"/>
        <v>74.42</v>
      </c>
      <c r="J145" s="8">
        <f t="shared" si="11"/>
        <v>2</v>
      </c>
      <c r="K145" s="8"/>
    </row>
    <row r="146" spans="1:11" ht="19.5" customHeight="1">
      <c r="A146" s="8">
        <v>144</v>
      </c>
      <c r="B146" s="9" t="s">
        <v>328</v>
      </c>
      <c r="C146" s="9" t="s">
        <v>329</v>
      </c>
      <c r="D146" s="8">
        <v>82023306625</v>
      </c>
      <c r="E146" s="10">
        <v>65.4</v>
      </c>
      <c r="F146" s="10">
        <f t="shared" si="8"/>
        <v>32.7</v>
      </c>
      <c r="G146" s="11" t="s">
        <v>223</v>
      </c>
      <c r="H146" s="10">
        <f t="shared" si="9"/>
        <v>39.49</v>
      </c>
      <c r="I146" s="10">
        <f t="shared" si="10"/>
        <v>72.19</v>
      </c>
      <c r="J146" s="8">
        <f t="shared" si="11"/>
        <v>1</v>
      </c>
      <c r="K146" s="9" t="s">
        <v>15</v>
      </c>
    </row>
    <row r="147" spans="1:11" ht="19.5" customHeight="1">
      <c r="A147" s="8">
        <v>145</v>
      </c>
      <c r="B147" s="9" t="s">
        <v>330</v>
      </c>
      <c r="C147" s="9" t="s">
        <v>329</v>
      </c>
      <c r="D147" s="8">
        <v>82023301411</v>
      </c>
      <c r="E147" s="10">
        <v>65.8</v>
      </c>
      <c r="F147" s="10">
        <f t="shared" si="8"/>
        <v>32.9</v>
      </c>
      <c r="G147" s="11" t="s">
        <v>331</v>
      </c>
      <c r="H147" s="10">
        <f t="shared" si="9"/>
        <v>38.68</v>
      </c>
      <c r="I147" s="10">
        <f t="shared" si="10"/>
        <v>71.58</v>
      </c>
      <c r="J147" s="8">
        <f t="shared" si="11"/>
        <v>2</v>
      </c>
      <c r="K147" s="8"/>
    </row>
    <row r="148" spans="1:11" ht="19.5" customHeight="1">
      <c r="A148" s="8">
        <v>146</v>
      </c>
      <c r="B148" s="9" t="s">
        <v>332</v>
      </c>
      <c r="C148" s="9" t="s">
        <v>333</v>
      </c>
      <c r="D148" s="8">
        <v>82023308214</v>
      </c>
      <c r="E148" s="10">
        <v>66.2</v>
      </c>
      <c r="F148" s="10">
        <f t="shared" si="8"/>
        <v>33.1</v>
      </c>
      <c r="G148" s="11" t="s">
        <v>334</v>
      </c>
      <c r="H148" s="10">
        <f t="shared" si="9"/>
        <v>40.9</v>
      </c>
      <c r="I148" s="10">
        <f t="shared" si="10"/>
        <v>74</v>
      </c>
      <c r="J148" s="8">
        <f t="shared" si="11"/>
        <v>1</v>
      </c>
      <c r="K148" s="9" t="s">
        <v>15</v>
      </c>
    </row>
    <row r="149" spans="1:11" ht="19.5" customHeight="1">
      <c r="A149" s="8">
        <v>147</v>
      </c>
      <c r="B149" s="9" t="s">
        <v>335</v>
      </c>
      <c r="C149" s="9" t="s">
        <v>333</v>
      </c>
      <c r="D149" s="8">
        <v>82023301632</v>
      </c>
      <c r="E149" s="10">
        <v>66.5</v>
      </c>
      <c r="F149" s="10">
        <f t="shared" si="8"/>
        <v>33.25</v>
      </c>
      <c r="G149" s="11" t="s">
        <v>336</v>
      </c>
      <c r="H149" s="10">
        <f t="shared" si="9"/>
        <v>40.62</v>
      </c>
      <c r="I149" s="10">
        <f t="shared" si="10"/>
        <v>73.87</v>
      </c>
      <c r="J149" s="8">
        <f t="shared" si="11"/>
        <v>2</v>
      </c>
      <c r="K149" s="8"/>
    </row>
    <row r="150" spans="1:11" ht="19.5" customHeight="1">
      <c r="A150" s="8">
        <v>148</v>
      </c>
      <c r="B150" s="9" t="s">
        <v>337</v>
      </c>
      <c r="C150" s="9" t="s">
        <v>338</v>
      </c>
      <c r="D150" s="8">
        <v>82023302416</v>
      </c>
      <c r="E150" s="10">
        <v>71.8</v>
      </c>
      <c r="F150" s="10">
        <f t="shared" si="8"/>
        <v>35.9</v>
      </c>
      <c r="G150" s="10">
        <v>78.08</v>
      </c>
      <c r="H150" s="10">
        <f t="shared" si="9"/>
        <v>39.04</v>
      </c>
      <c r="I150" s="10">
        <f t="shared" si="10"/>
        <v>74.94</v>
      </c>
      <c r="J150" s="8">
        <f t="shared" si="11"/>
        <v>1</v>
      </c>
      <c r="K150" s="9" t="s">
        <v>15</v>
      </c>
    </row>
    <row r="151" spans="1:11" ht="19.5" customHeight="1">
      <c r="A151" s="8">
        <v>149</v>
      </c>
      <c r="B151" s="9" t="s">
        <v>339</v>
      </c>
      <c r="C151" s="9" t="s">
        <v>338</v>
      </c>
      <c r="D151" s="8">
        <v>82023304520</v>
      </c>
      <c r="E151" s="10">
        <v>68.4</v>
      </c>
      <c r="F151" s="10">
        <f t="shared" si="8"/>
        <v>34.2</v>
      </c>
      <c r="G151" s="10">
        <v>81.28</v>
      </c>
      <c r="H151" s="10">
        <f t="shared" si="9"/>
        <v>40.64</v>
      </c>
      <c r="I151" s="10">
        <f t="shared" si="10"/>
        <v>74.84</v>
      </c>
      <c r="J151" s="8">
        <f t="shared" si="11"/>
        <v>2</v>
      </c>
      <c r="K151" s="8"/>
    </row>
    <row r="152" spans="1:11" ht="19.5" customHeight="1">
      <c r="A152" s="8">
        <v>150</v>
      </c>
      <c r="B152" s="9" t="s">
        <v>340</v>
      </c>
      <c r="C152" s="9" t="s">
        <v>341</v>
      </c>
      <c r="D152" s="8">
        <v>82023304507</v>
      </c>
      <c r="E152" s="10">
        <v>71.5</v>
      </c>
      <c r="F152" s="10">
        <f t="shared" si="8"/>
        <v>35.75</v>
      </c>
      <c r="G152" s="10">
        <v>81.22</v>
      </c>
      <c r="H152" s="10">
        <f t="shared" si="9"/>
        <v>40.61</v>
      </c>
      <c r="I152" s="10">
        <f t="shared" si="10"/>
        <v>76.36</v>
      </c>
      <c r="J152" s="8">
        <f t="shared" si="11"/>
        <v>1</v>
      </c>
      <c r="K152" s="9" t="s">
        <v>15</v>
      </c>
    </row>
    <row r="153" spans="1:11" ht="19.5" customHeight="1">
      <c r="A153" s="8">
        <v>151</v>
      </c>
      <c r="B153" s="9" t="s">
        <v>342</v>
      </c>
      <c r="C153" s="9" t="s">
        <v>341</v>
      </c>
      <c r="D153" s="8">
        <v>82023301732</v>
      </c>
      <c r="E153" s="10">
        <v>67.2</v>
      </c>
      <c r="F153" s="10">
        <f t="shared" si="8"/>
        <v>33.6</v>
      </c>
      <c r="G153" s="10">
        <v>78.5</v>
      </c>
      <c r="H153" s="10">
        <f t="shared" si="9"/>
        <v>39.25</v>
      </c>
      <c r="I153" s="10">
        <f t="shared" si="10"/>
        <v>72.85</v>
      </c>
      <c r="J153" s="8">
        <f t="shared" si="11"/>
        <v>2</v>
      </c>
      <c r="K153" s="8"/>
    </row>
    <row r="154" spans="1:11" ht="19.5" customHeight="1">
      <c r="A154" s="8">
        <v>152</v>
      </c>
      <c r="B154" s="9" t="s">
        <v>343</v>
      </c>
      <c r="C154" s="9" t="s">
        <v>344</v>
      </c>
      <c r="D154" s="8">
        <v>82023306116</v>
      </c>
      <c r="E154" s="10">
        <v>71.6</v>
      </c>
      <c r="F154" s="10">
        <f t="shared" si="8"/>
        <v>35.8</v>
      </c>
      <c r="G154" s="11" t="s">
        <v>63</v>
      </c>
      <c r="H154" s="10">
        <f t="shared" si="9"/>
        <v>41.14</v>
      </c>
      <c r="I154" s="10">
        <f t="shared" si="10"/>
        <v>76.94</v>
      </c>
      <c r="J154" s="8">
        <f t="shared" si="11"/>
        <v>1</v>
      </c>
      <c r="K154" s="9" t="s">
        <v>15</v>
      </c>
    </row>
    <row r="155" spans="1:11" ht="19.5" customHeight="1">
      <c r="A155" s="8">
        <v>153</v>
      </c>
      <c r="B155" s="9" t="s">
        <v>345</v>
      </c>
      <c r="C155" s="9" t="s">
        <v>344</v>
      </c>
      <c r="D155" s="8">
        <v>82023306425</v>
      </c>
      <c r="E155" s="10">
        <v>69.7</v>
      </c>
      <c r="F155" s="10">
        <f t="shared" si="8"/>
        <v>34.85</v>
      </c>
      <c r="G155" s="11" t="s">
        <v>346</v>
      </c>
      <c r="H155" s="10">
        <f t="shared" si="9"/>
        <v>41.64</v>
      </c>
      <c r="I155" s="10">
        <f t="shared" si="10"/>
        <v>76.49000000000001</v>
      </c>
      <c r="J155" s="8">
        <f t="shared" si="11"/>
        <v>2</v>
      </c>
      <c r="K155" s="9" t="s">
        <v>15</v>
      </c>
    </row>
    <row r="156" spans="1:11" ht="19.5" customHeight="1">
      <c r="A156" s="8">
        <v>154</v>
      </c>
      <c r="B156" s="9" t="s">
        <v>347</v>
      </c>
      <c r="C156" s="9" t="s">
        <v>344</v>
      </c>
      <c r="D156" s="8">
        <v>82023306907</v>
      </c>
      <c r="E156" s="10">
        <v>67.7</v>
      </c>
      <c r="F156" s="10">
        <f t="shared" si="8"/>
        <v>33.85</v>
      </c>
      <c r="G156" s="11" t="s">
        <v>348</v>
      </c>
      <c r="H156" s="10">
        <f t="shared" si="9"/>
        <v>41.4</v>
      </c>
      <c r="I156" s="10">
        <f t="shared" si="10"/>
        <v>75.25</v>
      </c>
      <c r="J156" s="8">
        <f t="shared" si="11"/>
        <v>3</v>
      </c>
      <c r="K156" s="8"/>
    </row>
    <row r="157" spans="1:11" ht="19.5" customHeight="1">
      <c r="A157" s="8">
        <v>155</v>
      </c>
      <c r="B157" s="9" t="s">
        <v>349</v>
      </c>
      <c r="C157" s="9" t="s">
        <v>344</v>
      </c>
      <c r="D157" s="8">
        <v>82023307122</v>
      </c>
      <c r="E157" s="10">
        <v>69.5</v>
      </c>
      <c r="F157" s="10">
        <f t="shared" si="8"/>
        <v>34.75</v>
      </c>
      <c r="G157" s="11" t="s">
        <v>138</v>
      </c>
      <c r="H157" s="11" t="s">
        <v>138</v>
      </c>
      <c r="I157" s="10">
        <v>34.75</v>
      </c>
      <c r="J157" s="8">
        <f t="shared" si="11"/>
        <v>4</v>
      </c>
      <c r="K157" s="8"/>
    </row>
    <row r="158" spans="1:11" ht="19.5" customHeight="1">
      <c r="A158" s="8">
        <v>156</v>
      </c>
      <c r="B158" s="9" t="s">
        <v>350</v>
      </c>
      <c r="C158" s="9" t="s">
        <v>351</v>
      </c>
      <c r="D158" s="8">
        <v>82023307310</v>
      </c>
      <c r="E158" s="10">
        <v>70.7</v>
      </c>
      <c r="F158" s="10">
        <f t="shared" si="8"/>
        <v>35.35</v>
      </c>
      <c r="G158" s="11" t="s">
        <v>352</v>
      </c>
      <c r="H158" s="10">
        <f t="shared" si="9"/>
        <v>40</v>
      </c>
      <c r="I158" s="10">
        <f t="shared" si="10"/>
        <v>75.35</v>
      </c>
      <c r="J158" s="8">
        <f t="shared" si="11"/>
        <v>1</v>
      </c>
      <c r="K158" s="9" t="s">
        <v>15</v>
      </c>
    </row>
    <row r="159" spans="1:11" ht="19.5" customHeight="1">
      <c r="A159" s="8">
        <v>157</v>
      </c>
      <c r="B159" s="9" t="s">
        <v>353</v>
      </c>
      <c r="C159" s="9" t="s">
        <v>351</v>
      </c>
      <c r="D159" s="8">
        <v>82023303025</v>
      </c>
      <c r="E159" s="10">
        <v>64.6</v>
      </c>
      <c r="F159" s="10">
        <f t="shared" si="8"/>
        <v>32.3</v>
      </c>
      <c r="G159" s="11" t="s">
        <v>354</v>
      </c>
      <c r="H159" s="10">
        <f t="shared" si="9"/>
        <v>41.18</v>
      </c>
      <c r="I159" s="10">
        <f t="shared" si="10"/>
        <v>73.47999999999999</v>
      </c>
      <c r="J159" s="8">
        <f t="shared" si="11"/>
        <v>2</v>
      </c>
      <c r="K159" s="9" t="s">
        <v>15</v>
      </c>
    </row>
    <row r="160" spans="1:11" ht="19.5" customHeight="1">
      <c r="A160" s="8">
        <v>158</v>
      </c>
      <c r="B160" s="9" t="s">
        <v>355</v>
      </c>
      <c r="C160" s="9" t="s">
        <v>351</v>
      </c>
      <c r="D160" s="8">
        <v>82023300732</v>
      </c>
      <c r="E160" s="10">
        <v>65.1</v>
      </c>
      <c r="F160" s="10">
        <f t="shared" si="8"/>
        <v>32.55</v>
      </c>
      <c r="G160" s="11" t="s">
        <v>334</v>
      </c>
      <c r="H160" s="10">
        <f t="shared" si="9"/>
        <v>40.9</v>
      </c>
      <c r="I160" s="10">
        <f t="shared" si="10"/>
        <v>73.44999999999999</v>
      </c>
      <c r="J160" s="8">
        <f t="shared" si="11"/>
        <v>3</v>
      </c>
      <c r="K160" s="9" t="s">
        <v>15</v>
      </c>
    </row>
    <row r="161" spans="1:11" ht="19.5" customHeight="1">
      <c r="A161" s="8">
        <v>159</v>
      </c>
      <c r="B161" s="9" t="s">
        <v>356</v>
      </c>
      <c r="C161" s="9" t="s">
        <v>351</v>
      </c>
      <c r="D161" s="8">
        <v>82023300312</v>
      </c>
      <c r="E161" s="10">
        <v>65</v>
      </c>
      <c r="F161" s="10">
        <f t="shared" si="8"/>
        <v>32.5</v>
      </c>
      <c r="G161" s="11" t="s">
        <v>357</v>
      </c>
      <c r="H161" s="10">
        <f t="shared" si="9"/>
        <v>40.66</v>
      </c>
      <c r="I161" s="10">
        <f t="shared" si="10"/>
        <v>73.16</v>
      </c>
      <c r="J161" s="8">
        <f t="shared" si="11"/>
        <v>4</v>
      </c>
      <c r="K161" s="8"/>
    </row>
    <row r="162" spans="1:11" ht="19.5" customHeight="1">
      <c r="A162" s="8">
        <v>160</v>
      </c>
      <c r="B162" s="9" t="s">
        <v>358</v>
      </c>
      <c r="C162" s="9" t="s">
        <v>351</v>
      </c>
      <c r="D162" s="8">
        <v>82023304606</v>
      </c>
      <c r="E162" s="10">
        <v>64.6</v>
      </c>
      <c r="F162" s="10">
        <f t="shared" si="8"/>
        <v>32.3</v>
      </c>
      <c r="G162" s="11" t="s">
        <v>359</v>
      </c>
      <c r="H162" s="10">
        <f t="shared" si="9"/>
        <v>39.35</v>
      </c>
      <c r="I162" s="10">
        <f t="shared" si="10"/>
        <v>71.65</v>
      </c>
      <c r="J162" s="8">
        <f t="shared" si="11"/>
        <v>5</v>
      </c>
      <c r="K162" s="8"/>
    </row>
    <row r="163" spans="1:11" ht="19.5" customHeight="1">
      <c r="A163" s="8">
        <v>161</v>
      </c>
      <c r="B163" s="9" t="s">
        <v>360</v>
      </c>
      <c r="C163" s="9" t="s">
        <v>351</v>
      </c>
      <c r="D163" s="8">
        <v>82023302808</v>
      </c>
      <c r="E163" s="10">
        <v>64.5</v>
      </c>
      <c r="F163" s="10">
        <f t="shared" si="8"/>
        <v>32.25</v>
      </c>
      <c r="G163" s="11" t="s">
        <v>361</v>
      </c>
      <c r="H163" s="10">
        <f t="shared" si="9"/>
        <v>39.22</v>
      </c>
      <c r="I163" s="10">
        <f t="shared" si="10"/>
        <v>71.47</v>
      </c>
      <c r="J163" s="8">
        <f t="shared" si="11"/>
        <v>6</v>
      </c>
      <c r="K163" s="8"/>
    </row>
    <row r="164" spans="1:11" ht="19.5" customHeight="1">
      <c r="A164" s="8">
        <v>162</v>
      </c>
      <c r="B164" s="9" t="s">
        <v>362</v>
      </c>
      <c r="C164" s="9" t="s">
        <v>363</v>
      </c>
      <c r="D164" s="8">
        <v>82023307421</v>
      </c>
      <c r="E164" s="10">
        <v>72.8</v>
      </c>
      <c r="F164" s="10">
        <f t="shared" si="8"/>
        <v>36.4</v>
      </c>
      <c r="G164" s="11" t="s">
        <v>364</v>
      </c>
      <c r="H164" s="10">
        <f t="shared" si="9"/>
        <v>41.45</v>
      </c>
      <c r="I164" s="10">
        <f t="shared" si="10"/>
        <v>77.85</v>
      </c>
      <c r="J164" s="8">
        <f t="shared" si="11"/>
        <v>1</v>
      </c>
      <c r="K164" s="9" t="s">
        <v>15</v>
      </c>
    </row>
    <row r="165" spans="1:11" ht="19.5" customHeight="1">
      <c r="A165" s="8">
        <v>163</v>
      </c>
      <c r="B165" s="9" t="s">
        <v>365</v>
      </c>
      <c r="C165" s="9" t="s">
        <v>363</v>
      </c>
      <c r="D165" s="8">
        <v>82023305801</v>
      </c>
      <c r="E165" s="10">
        <v>64.4</v>
      </c>
      <c r="F165" s="10">
        <f t="shared" si="8"/>
        <v>32.2</v>
      </c>
      <c r="G165" s="11" t="s">
        <v>258</v>
      </c>
      <c r="H165" s="10">
        <f t="shared" si="9"/>
        <v>41.28</v>
      </c>
      <c r="I165" s="10">
        <f t="shared" si="10"/>
        <v>73.48</v>
      </c>
      <c r="J165" s="8">
        <f t="shared" si="11"/>
        <v>2</v>
      </c>
      <c r="K165" s="9" t="s">
        <v>15</v>
      </c>
    </row>
    <row r="166" spans="1:11" ht="19.5" customHeight="1">
      <c r="A166" s="8">
        <v>164</v>
      </c>
      <c r="B166" s="9" t="s">
        <v>366</v>
      </c>
      <c r="C166" s="9" t="s">
        <v>363</v>
      </c>
      <c r="D166" s="8">
        <v>82023306427</v>
      </c>
      <c r="E166" s="10">
        <v>60.8</v>
      </c>
      <c r="F166" s="10">
        <f t="shared" si="8"/>
        <v>30.4</v>
      </c>
      <c r="G166" s="11" t="s">
        <v>367</v>
      </c>
      <c r="H166" s="10">
        <f t="shared" si="9"/>
        <v>40.09</v>
      </c>
      <c r="I166" s="10">
        <f t="shared" si="10"/>
        <v>70.49000000000001</v>
      </c>
      <c r="J166" s="8">
        <f t="shared" si="11"/>
        <v>3</v>
      </c>
      <c r="K166" s="9" t="s">
        <v>15</v>
      </c>
    </row>
    <row r="167" spans="1:11" ht="19.5" customHeight="1">
      <c r="A167" s="8">
        <v>165</v>
      </c>
      <c r="B167" s="9" t="s">
        <v>368</v>
      </c>
      <c r="C167" s="9" t="s">
        <v>363</v>
      </c>
      <c r="D167" s="8">
        <v>82023303721</v>
      </c>
      <c r="E167" s="10">
        <v>61.6</v>
      </c>
      <c r="F167" s="10">
        <f t="shared" si="8"/>
        <v>30.8</v>
      </c>
      <c r="G167" s="11" t="s">
        <v>369</v>
      </c>
      <c r="H167" s="10">
        <f t="shared" si="9"/>
        <v>39.01</v>
      </c>
      <c r="I167" s="10">
        <f t="shared" si="10"/>
        <v>69.81</v>
      </c>
      <c r="J167" s="8">
        <f t="shared" si="11"/>
        <v>4</v>
      </c>
      <c r="K167" s="9" t="s">
        <v>15</v>
      </c>
    </row>
    <row r="168" spans="1:11" ht="19.5" customHeight="1">
      <c r="A168" s="8">
        <v>166</v>
      </c>
      <c r="B168" s="9" t="s">
        <v>370</v>
      </c>
      <c r="C168" s="9" t="s">
        <v>363</v>
      </c>
      <c r="D168" s="8">
        <v>82023307713</v>
      </c>
      <c r="E168" s="10">
        <v>58.7</v>
      </c>
      <c r="F168" s="10">
        <f t="shared" si="8"/>
        <v>29.35</v>
      </c>
      <c r="G168" s="11" t="s">
        <v>134</v>
      </c>
      <c r="H168" s="10">
        <f t="shared" si="9"/>
        <v>40.17</v>
      </c>
      <c r="I168" s="10">
        <f t="shared" si="10"/>
        <v>69.52000000000001</v>
      </c>
      <c r="J168" s="8">
        <f t="shared" si="11"/>
        <v>5</v>
      </c>
      <c r="K168" s="9" t="s">
        <v>15</v>
      </c>
    </row>
    <row r="169" spans="1:11" ht="19.5" customHeight="1">
      <c r="A169" s="8">
        <v>167</v>
      </c>
      <c r="B169" s="9" t="s">
        <v>371</v>
      </c>
      <c r="C169" s="9" t="s">
        <v>363</v>
      </c>
      <c r="D169" s="8">
        <v>82023309102</v>
      </c>
      <c r="E169" s="10">
        <v>57.4</v>
      </c>
      <c r="F169" s="10">
        <f t="shared" si="8"/>
        <v>28.7</v>
      </c>
      <c r="G169" s="11" t="s">
        <v>372</v>
      </c>
      <c r="H169" s="10">
        <f t="shared" si="9"/>
        <v>39.75</v>
      </c>
      <c r="I169" s="10">
        <f t="shared" si="10"/>
        <v>68.45</v>
      </c>
      <c r="J169" s="8">
        <f t="shared" si="11"/>
        <v>6</v>
      </c>
      <c r="K169" s="8"/>
    </row>
    <row r="170" spans="1:11" ht="19.5" customHeight="1">
      <c r="A170" s="8">
        <v>168</v>
      </c>
      <c r="B170" s="9" t="s">
        <v>373</v>
      </c>
      <c r="C170" s="9" t="s">
        <v>363</v>
      </c>
      <c r="D170" s="8">
        <v>82023305322</v>
      </c>
      <c r="E170" s="10">
        <v>60.4</v>
      </c>
      <c r="F170" s="10">
        <f t="shared" si="8"/>
        <v>30.2</v>
      </c>
      <c r="G170" s="11" t="s">
        <v>374</v>
      </c>
      <c r="H170" s="10">
        <f t="shared" si="9"/>
        <v>37.94</v>
      </c>
      <c r="I170" s="10">
        <f t="shared" si="10"/>
        <v>68.14</v>
      </c>
      <c r="J170" s="8">
        <f t="shared" si="11"/>
        <v>7</v>
      </c>
      <c r="K170" s="8"/>
    </row>
    <row r="171" spans="1:11" ht="19.5" customHeight="1">
      <c r="A171" s="8">
        <v>169</v>
      </c>
      <c r="B171" s="9" t="s">
        <v>375</v>
      </c>
      <c r="C171" s="9" t="s">
        <v>363</v>
      </c>
      <c r="D171" s="8">
        <v>82023307821</v>
      </c>
      <c r="E171" s="10">
        <v>54.2</v>
      </c>
      <c r="F171" s="10">
        <f t="shared" si="8"/>
        <v>27.1</v>
      </c>
      <c r="G171" s="11" t="s">
        <v>376</v>
      </c>
      <c r="H171" s="10">
        <f t="shared" si="9"/>
        <v>39.96</v>
      </c>
      <c r="I171" s="10">
        <f t="shared" si="10"/>
        <v>67.06</v>
      </c>
      <c r="J171" s="8">
        <f t="shared" si="11"/>
        <v>8</v>
      </c>
      <c r="K171" s="8"/>
    </row>
    <row r="172" spans="1:11" ht="19.5" customHeight="1">
      <c r="A172" s="8">
        <v>170</v>
      </c>
      <c r="B172" s="9" t="s">
        <v>377</v>
      </c>
      <c r="C172" s="9" t="s">
        <v>363</v>
      </c>
      <c r="D172" s="8">
        <v>82023300706</v>
      </c>
      <c r="E172" s="10">
        <v>53</v>
      </c>
      <c r="F172" s="10">
        <f t="shared" si="8"/>
        <v>26.5</v>
      </c>
      <c r="G172" s="11" t="s">
        <v>378</v>
      </c>
      <c r="H172" s="10">
        <f t="shared" si="9"/>
        <v>39.92</v>
      </c>
      <c r="I172" s="10">
        <f t="shared" si="10"/>
        <v>66.42</v>
      </c>
      <c r="J172" s="8">
        <f t="shared" si="11"/>
        <v>9</v>
      </c>
      <c r="K172" s="8"/>
    </row>
    <row r="173" spans="1:11" ht="19.5" customHeight="1">
      <c r="A173" s="8">
        <v>171</v>
      </c>
      <c r="B173" s="9" t="s">
        <v>379</v>
      </c>
      <c r="C173" s="9" t="s">
        <v>363</v>
      </c>
      <c r="D173" s="8">
        <v>82023309326</v>
      </c>
      <c r="E173" s="10">
        <v>52.8</v>
      </c>
      <c r="F173" s="10">
        <f t="shared" si="8"/>
        <v>26.4</v>
      </c>
      <c r="G173" s="11" t="s">
        <v>380</v>
      </c>
      <c r="H173" s="10">
        <f t="shared" si="9"/>
        <v>38.07</v>
      </c>
      <c r="I173" s="10">
        <f t="shared" si="10"/>
        <v>64.47</v>
      </c>
      <c r="J173" s="8">
        <f t="shared" si="11"/>
        <v>10</v>
      </c>
      <c r="K173" s="8"/>
    </row>
    <row r="174" spans="1:11" ht="19.5" customHeight="1">
      <c r="A174" s="8">
        <v>172</v>
      </c>
      <c r="B174" s="9" t="s">
        <v>381</v>
      </c>
      <c r="C174" s="9" t="s">
        <v>382</v>
      </c>
      <c r="D174" s="8">
        <v>82023307129</v>
      </c>
      <c r="E174" s="10">
        <v>65.7</v>
      </c>
      <c r="F174" s="10">
        <f t="shared" si="8"/>
        <v>32.85</v>
      </c>
      <c r="G174" s="11" t="s">
        <v>383</v>
      </c>
      <c r="H174" s="10">
        <f t="shared" si="9"/>
        <v>40.18</v>
      </c>
      <c r="I174" s="10">
        <f t="shared" si="10"/>
        <v>73.03</v>
      </c>
      <c r="J174" s="8">
        <f t="shared" si="11"/>
        <v>1</v>
      </c>
      <c r="K174" s="9" t="s">
        <v>15</v>
      </c>
    </row>
    <row r="175" spans="1:11" ht="19.5" customHeight="1">
      <c r="A175" s="8">
        <v>173</v>
      </c>
      <c r="B175" s="9" t="s">
        <v>384</v>
      </c>
      <c r="C175" s="9" t="s">
        <v>382</v>
      </c>
      <c r="D175" s="8">
        <v>82023303710</v>
      </c>
      <c r="E175" s="10">
        <v>63.1</v>
      </c>
      <c r="F175" s="10">
        <f t="shared" si="8"/>
        <v>31.55</v>
      </c>
      <c r="G175" s="11" t="s">
        <v>385</v>
      </c>
      <c r="H175" s="10">
        <f t="shared" si="9"/>
        <v>40.55</v>
      </c>
      <c r="I175" s="10">
        <f t="shared" si="10"/>
        <v>72.1</v>
      </c>
      <c r="J175" s="8">
        <f t="shared" si="11"/>
        <v>2</v>
      </c>
      <c r="K175" s="9" t="s">
        <v>15</v>
      </c>
    </row>
    <row r="176" spans="1:11" ht="19.5" customHeight="1">
      <c r="A176" s="8">
        <v>174</v>
      </c>
      <c r="B176" s="9" t="s">
        <v>386</v>
      </c>
      <c r="C176" s="9" t="s">
        <v>382</v>
      </c>
      <c r="D176" s="8">
        <v>82023308832</v>
      </c>
      <c r="E176" s="10">
        <v>61.8</v>
      </c>
      <c r="F176" s="10">
        <f t="shared" si="8"/>
        <v>30.9</v>
      </c>
      <c r="G176" s="11" t="s">
        <v>119</v>
      </c>
      <c r="H176" s="10">
        <f t="shared" si="9"/>
        <v>39.16</v>
      </c>
      <c r="I176" s="10">
        <f t="shared" si="10"/>
        <v>70.06</v>
      </c>
      <c r="J176" s="8">
        <f t="shared" si="11"/>
        <v>3</v>
      </c>
      <c r="K176" s="8"/>
    </row>
    <row r="177" spans="1:11" ht="19.5" customHeight="1">
      <c r="A177" s="8">
        <v>175</v>
      </c>
      <c r="B177" s="9" t="s">
        <v>387</v>
      </c>
      <c r="C177" s="9" t="s">
        <v>382</v>
      </c>
      <c r="D177" s="8">
        <v>82023308617</v>
      </c>
      <c r="E177" s="10">
        <v>61.2</v>
      </c>
      <c r="F177" s="10">
        <f t="shared" si="8"/>
        <v>30.6</v>
      </c>
      <c r="G177" s="11" t="s">
        <v>388</v>
      </c>
      <c r="H177" s="10">
        <f t="shared" si="9"/>
        <v>38.62</v>
      </c>
      <c r="I177" s="10">
        <f t="shared" si="10"/>
        <v>69.22</v>
      </c>
      <c r="J177" s="8">
        <f t="shared" si="11"/>
        <v>4</v>
      </c>
      <c r="K177" s="8"/>
    </row>
    <row r="178" spans="1:11" ht="19.5" customHeight="1">
      <c r="A178" s="8">
        <v>176</v>
      </c>
      <c r="B178" s="9" t="s">
        <v>389</v>
      </c>
      <c r="C178" s="9" t="s">
        <v>390</v>
      </c>
      <c r="D178" s="8">
        <v>82023307631</v>
      </c>
      <c r="E178" s="10">
        <v>65.3</v>
      </c>
      <c r="F178" s="10">
        <f t="shared" si="8"/>
        <v>32.65</v>
      </c>
      <c r="G178" s="11" t="s">
        <v>391</v>
      </c>
      <c r="H178" s="10">
        <f t="shared" si="9"/>
        <v>38.13</v>
      </c>
      <c r="I178" s="10">
        <f t="shared" si="10"/>
        <v>70.78</v>
      </c>
      <c r="J178" s="8">
        <f t="shared" si="11"/>
        <v>1</v>
      </c>
      <c r="K178" s="9" t="s">
        <v>15</v>
      </c>
    </row>
    <row r="179" spans="1:11" ht="19.5" customHeight="1">
      <c r="A179" s="8">
        <v>177</v>
      </c>
      <c r="B179" s="9" t="s">
        <v>392</v>
      </c>
      <c r="C179" s="9" t="s">
        <v>390</v>
      </c>
      <c r="D179" s="8">
        <v>82023302220</v>
      </c>
      <c r="E179" s="10">
        <v>60.6</v>
      </c>
      <c r="F179" s="10">
        <f t="shared" si="8"/>
        <v>30.3</v>
      </c>
      <c r="G179" s="11" t="s">
        <v>393</v>
      </c>
      <c r="H179" s="10">
        <f t="shared" si="9"/>
        <v>38.39</v>
      </c>
      <c r="I179" s="10">
        <f t="shared" si="10"/>
        <v>68.69</v>
      </c>
      <c r="J179" s="8">
        <f t="shared" si="11"/>
        <v>2</v>
      </c>
      <c r="K179" s="9" t="s">
        <v>15</v>
      </c>
    </row>
    <row r="180" spans="1:11" ht="19.5" customHeight="1">
      <c r="A180" s="8">
        <v>178</v>
      </c>
      <c r="B180" s="9" t="s">
        <v>394</v>
      </c>
      <c r="C180" s="9" t="s">
        <v>390</v>
      </c>
      <c r="D180" s="8">
        <v>82023306817</v>
      </c>
      <c r="E180" s="10">
        <v>60.2</v>
      </c>
      <c r="F180" s="10">
        <f t="shared" si="8"/>
        <v>30.1</v>
      </c>
      <c r="G180" s="11" t="s">
        <v>395</v>
      </c>
      <c r="H180" s="10">
        <f t="shared" si="9"/>
        <v>38.58</v>
      </c>
      <c r="I180" s="10">
        <f t="shared" si="10"/>
        <v>68.68</v>
      </c>
      <c r="J180" s="8">
        <f t="shared" si="11"/>
        <v>3</v>
      </c>
      <c r="K180" s="8"/>
    </row>
    <row r="181" spans="1:11" ht="19.5" customHeight="1">
      <c r="A181" s="8">
        <v>179</v>
      </c>
      <c r="B181" s="9" t="s">
        <v>396</v>
      </c>
      <c r="C181" s="9" t="s">
        <v>390</v>
      </c>
      <c r="D181" s="8">
        <v>82023302905</v>
      </c>
      <c r="E181" s="10">
        <v>48.1</v>
      </c>
      <c r="F181" s="10">
        <f t="shared" si="8"/>
        <v>24.05</v>
      </c>
      <c r="G181" s="11" t="s">
        <v>397</v>
      </c>
      <c r="H181" s="10">
        <f t="shared" si="9"/>
        <v>38.97</v>
      </c>
      <c r="I181" s="10">
        <f t="shared" si="10"/>
        <v>63.019999999999996</v>
      </c>
      <c r="J181" s="8">
        <f t="shared" si="11"/>
        <v>4</v>
      </c>
      <c r="K181" s="8"/>
    </row>
    <row r="182" spans="1:11" ht="19.5" customHeight="1">
      <c r="A182" s="8">
        <v>180</v>
      </c>
      <c r="B182" s="9" t="s">
        <v>398</v>
      </c>
      <c r="C182" s="9" t="s">
        <v>399</v>
      </c>
      <c r="D182" s="8">
        <v>82023302015</v>
      </c>
      <c r="E182" s="10">
        <v>76.9</v>
      </c>
      <c r="F182" s="10">
        <f t="shared" si="8"/>
        <v>38.45</v>
      </c>
      <c r="G182" s="11" t="s">
        <v>400</v>
      </c>
      <c r="H182" s="10">
        <f t="shared" si="9"/>
        <v>38.91</v>
      </c>
      <c r="I182" s="10">
        <f t="shared" si="10"/>
        <v>77.36</v>
      </c>
      <c r="J182" s="8">
        <f t="shared" si="11"/>
        <v>1</v>
      </c>
      <c r="K182" s="9" t="s">
        <v>15</v>
      </c>
    </row>
    <row r="183" spans="1:11" ht="19.5" customHeight="1">
      <c r="A183" s="8">
        <v>181</v>
      </c>
      <c r="B183" s="9" t="s">
        <v>401</v>
      </c>
      <c r="C183" s="9" t="s">
        <v>399</v>
      </c>
      <c r="D183" s="8">
        <v>82023307824</v>
      </c>
      <c r="E183" s="10">
        <v>67.2</v>
      </c>
      <c r="F183" s="10">
        <f t="shared" si="8"/>
        <v>33.6</v>
      </c>
      <c r="G183" s="11" t="s">
        <v>215</v>
      </c>
      <c r="H183" s="10">
        <f t="shared" si="9"/>
        <v>41.61</v>
      </c>
      <c r="I183" s="10">
        <f t="shared" si="10"/>
        <v>75.21000000000001</v>
      </c>
      <c r="J183" s="8">
        <f t="shared" si="11"/>
        <v>2</v>
      </c>
      <c r="K183" s="9" t="s">
        <v>15</v>
      </c>
    </row>
    <row r="184" spans="1:11" ht="19.5" customHeight="1">
      <c r="A184" s="8">
        <v>182</v>
      </c>
      <c r="B184" s="9" t="s">
        <v>402</v>
      </c>
      <c r="C184" s="9" t="s">
        <v>399</v>
      </c>
      <c r="D184" s="8">
        <v>82023302709</v>
      </c>
      <c r="E184" s="10">
        <v>67.3</v>
      </c>
      <c r="F184" s="10">
        <f t="shared" si="8"/>
        <v>33.65</v>
      </c>
      <c r="G184" s="11" t="s">
        <v>286</v>
      </c>
      <c r="H184" s="10">
        <f t="shared" si="9"/>
        <v>40.47</v>
      </c>
      <c r="I184" s="10">
        <f t="shared" si="10"/>
        <v>74.12</v>
      </c>
      <c r="J184" s="8">
        <f t="shared" si="11"/>
        <v>3</v>
      </c>
      <c r="K184" s="8"/>
    </row>
    <row r="185" spans="1:11" ht="19.5" customHeight="1">
      <c r="A185" s="8">
        <v>183</v>
      </c>
      <c r="B185" s="9" t="s">
        <v>403</v>
      </c>
      <c r="C185" s="9" t="s">
        <v>399</v>
      </c>
      <c r="D185" s="8">
        <v>82023301413</v>
      </c>
      <c r="E185" s="10">
        <v>66.7</v>
      </c>
      <c r="F185" s="10">
        <f t="shared" si="8"/>
        <v>33.35</v>
      </c>
      <c r="G185" s="11" t="s">
        <v>404</v>
      </c>
      <c r="H185" s="10">
        <f t="shared" si="9"/>
        <v>38.85</v>
      </c>
      <c r="I185" s="10">
        <f t="shared" si="10"/>
        <v>72.2</v>
      </c>
      <c r="J185" s="8">
        <f t="shared" si="11"/>
        <v>4</v>
      </c>
      <c r="K185" s="8"/>
    </row>
    <row r="186" spans="1:11" ht="19.5" customHeight="1">
      <c r="A186" s="8">
        <v>184</v>
      </c>
      <c r="B186" s="9" t="s">
        <v>405</v>
      </c>
      <c r="C186" s="9" t="s">
        <v>399</v>
      </c>
      <c r="D186" s="8">
        <v>82023306304</v>
      </c>
      <c r="E186" s="10">
        <v>66.7</v>
      </c>
      <c r="F186" s="10">
        <f t="shared" si="8"/>
        <v>33.35</v>
      </c>
      <c r="G186" s="11" t="s">
        <v>406</v>
      </c>
      <c r="H186" s="10">
        <f t="shared" si="9"/>
        <v>37.52</v>
      </c>
      <c r="I186" s="10">
        <f t="shared" si="10"/>
        <v>70.87</v>
      </c>
      <c r="J186" s="8">
        <f t="shared" si="11"/>
        <v>5</v>
      </c>
      <c r="K186" s="8"/>
    </row>
    <row r="187" spans="1:11" ht="19.5" customHeight="1">
      <c r="A187" s="8">
        <v>185</v>
      </c>
      <c r="B187" s="9" t="s">
        <v>407</v>
      </c>
      <c r="C187" s="9" t="s">
        <v>408</v>
      </c>
      <c r="D187" s="8">
        <v>82023300802</v>
      </c>
      <c r="E187" s="10">
        <v>69.6</v>
      </c>
      <c r="F187" s="10">
        <f t="shared" si="8"/>
        <v>34.8</v>
      </c>
      <c r="G187" s="11" t="s">
        <v>101</v>
      </c>
      <c r="H187" s="10">
        <f t="shared" si="9"/>
        <v>39.61</v>
      </c>
      <c r="I187" s="10">
        <f t="shared" si="10"/>
        <v>74.41</v>
      </c>
      <c r="J187" s="8">
        <f t="shared" si="11"/>
        <v>1</v>
      </c>
      <c r="K187" s="9" t="s">
        <v>15</v>
      </c>
    </row>
    <row r="188" spans="1:11" ht="19.5" customHeight="1">
      <c r="A188" s="8">
        <v>186</v>
      </c>
      <c r="B188" s="9" t="s">
        <v>409</v>
      </c>
      <c r="C188" s="9" t="s">
        <v>408</v>
      </c>
      <c r="D188" s="8">
        <v>82023309117</v>
      </c>
      <c r="E188" s="10">
        <v>66.2</v>
      </c>
      <c r="F188" s="10">
        <f t="shared" si="8"/>
        <v>33.1</v>
      </c>
      <c r="G188" s="11" t="s">
        <v>49</v>
      </c>
      <c r="H188" s="10">
        <f t="shared" si="9"/>
        <v>40.67</v>
      </c>
      <c r="I188" s="10">
        <f t="shared" si="10"/>
        <v>73.77000000000001</v>
      </c>
      <c r="J188" s="8">
        <f t="shared" si="11"/>
        <v>2</v>
      </c>
      <c r="K188" s="8"/>
    </row>
    <row r="189" spans="1:11" ht="19.5" customHeight="1">
      <c r="A189" s="8">
        <v>187</v>
      </c>
      <c r="B189" s="9" t="s">
        <v>410</v>
      </c>
      <c r="C189" s="9" t="s">
        <v>411</v>
      </c>
      <c r="D189" s="8">
        <v>82023300705</v>
      </c>
      <c r="E189" s="10">
        <v>63.2</v>
      </c>
      <c r="F189" s="10">
        <f t="shared" si="8"/>
        <v>31.6</v>
      </c>
      <c r="G189" s="11" t="s">
        <v>226</v>
      </c>
      <c r="H189" s="10">
        <f t="shared" si="9"/>
        <v>41.12</v>
      </c>
      <c r="I189" s="10">
        <f t="shared" si="10"/>
        <v>72.72</v>
      </c>
      <c r="J189" s="8">
        <f t="shared" si="11"/>
        <v>1</v>
      </c>
      <c r="K189" s="9" t="s">
        <v>15</v>
      </c>
    </row>
    <row r="190" spans="1:11" ht="19.5" customHeight="1">
      <c r="A190" s="8">
        <v>188</v>
      </c>
      <c r="B190" s="9" t="s">
        <v>412</v>
      </c>
      <c r="C190" s="9" t="s">
        <v>411</v>
      </c>
      <c r="D190" s="8">
        <v>82023305620</v>
      </c>
      <c r="E190" s="10">
        <v>61.5</v>
      </c>
      <c r="F190" s="10">
        <f t="shared" si="8"/>
        <v>30.75</v>
      </c>
      <c r="G190" s="11" t="s">
        <v>413</v>
      </c>
      <c r="H190" s="10">
        <f t="shared" si="9"/>
        <v>39.89</v>
      </c>
      <c r="I190" s="10">
        <f t="shared" si="10"/>
        <v>70.64</v>
      </c>
      <c r="J190" s="8">
        <f t="shared" si="11"/>
        <v>2</v>
      </c>
      <c r="K190" s="8"/>
    </row>
    <row r="191" spans="1:11" ht="19.5" customHeight="1">
      <c r="A191" s="8">
        <v>189</v>
      </c>
      <c r="B191" s="9" t="s">
        <v>414</v>
      </c>
      <c r="C191" s="9" t="s">
        <v>415</v>
      </c>
      <c r="D191" s="8">
        <v>82023306131</v>
      </c>
      <c r="E191" s="10">
        <v>70.5</v>
      </c>
      <c r="F191" s="10">
        <f t="shared" si="8"/>
        <v>35.25</v>
      </c>
      <c r="G191" s="11" t="s">
        <v>416</v>
      </c>
      <c r="H191" s="10">
        <f t="shared" si="9"/>
        <v>40.36</v>
      </c>
      <c r="I191" s="10">
        <f t="shared" si="10"/>
        <v>75.61</v>
      </c>
      <c r="J191" s="8">
        <f t="shared" si="11"/>
        <v>1</v>
      </c>
      <c r="K191" s="9" t="s">
        <v>15</v>
      </c>
    </row>
    <row r="192" spans="1:11" ht="19.5" customHeight="1">
      <c r="A192" s="8">
        <v>190</v>
      </c>
      <c r="B192" s="9" t="s">
        <v>417</v>
      </c>
      <c r="C192" s="9" t="s">
        <v>415</v>
      </c>
      <c r="D192" s="8">
        <v>82023303516</v>
      </c>
      <c r="E192" s="10">
        <v>61</v>
      </c>
      <c r="F192" s="10">
        <f t="shared" si="8"/>
        <v>30.5</v>
      </c>
      <c r="G192" s="11" t="s">
        <v>309</v>
      </c>
      <c r="H192" s="10">
        <f t="shared" si="9"/>
        <v>39.09</v>
      </c>
      <c r="I192" s="10">
        <f t="shared" si="10"/>
        <v>69.59</v>
      </c>
      <c r="J192" s="8">
        <f t="shared" si="11"/>
        <v>2</v>
      </c>
      <c r="K192" s="8"/>
    </row>
    <row r="193" spans="1:11" ht="19.5" customHeight="1">
      <c r="A193" s="8">
        <v>191</v>
      </c>
      <c r="B193" s="9" t="s">
        <v>418</v>
      </c>
      <c r="C193" s="9" t="s">
        <v>419</v>
      </c>
      <c r="D193" s="8">
        <v>82023305508</v>
      </c>
      <c r="E193" s="10">
        <v>73.6</v>
      </c>
      <c r="F193" s="10">
        <f t="shared" si="8"/>
        <v>36.8</v>
      </c>
      <c r="G193" s="11" t="s">
        <v>231</v>
      </c>
      <c r="H193" s="10">
        <f t="shared" si="9"/>
        <v>40.86</v>
      </c>
      <c r="I193" s="10">
        <f t="shared" si="10"/>
        <v>77.66</v>
      </c>
      <c r="J193" s="8">
        <f t="shared" si="11"/>
        <v>1</v>
      </c>
      <c r="K193" s="9" t="s">
        <v>15</v>
      </c>
    </row>
    <row r="194" spans="1:11" ht="19.5" customHeight="1">
      <c r="A194" s="8">
        <v>192</v>
      </c>
      <c r="B194" s="9" t="s">
        <v>420</v>
      </c>
      <c r="C194" s="9" t="s">
        <v>419</v>
      </c>
      <c r="D194" s="8">
        <v>82023310416</v>
      </c>
      <c r="E194" s="10">
        <v>61.6</v>
      </c>
      <c r="F194" s="10">
        <f t="shared" si="8"/>
        <v>30.8</v>
      </c>
      <c r="G194" s="11" t="s">
        <v>421</v>
      </c>
      <c r="H194" s="10">
        <f t="shared" si="9"/>
        <v>38.54</v>
      </c>
      <c r="I194" s="10">
        <f t="shared" si="10"/>
        <v>69.34</v>
      </c>
      <c r="J194" s="8">
        <f t="shared" si="11"/>
        <v>2</v>
      </c>
      <c r="K194" s="8"/>
    </row>
    <row r="195" spans="1:11" ht="19.5" customHeight="1">
      <c r="A195" s="8">
        <v>193</v>
      </c>
      <c r="B195" s="9" t="s">
        <v>422</v>
      </c>
      <c r="C195" s="9" t="s">
        <v>423</v>
      </c>
      <c r="D195" s="8">
        <v>82023301920</v>
      </c>
      <c r="E195" s="10">
        <v>61.7</v>
      </c>
      <c r="F195" s="10">
        <f t="shared" si="8"/>
        <v>30.85</v>
      </c>
      <c r="G195" s="11" t="s">
        <v>231</v>
      </c>
      <c r="H195" s="10">
        <f t="shared" si="9"/>
        <v>40.86</v>
      </c>
      <c r="I195" s="10">
        <f t="shared" si="10"/>
        <v>71.71000000000001</v>
      </c>
      <c r="J195" s="8">
        <f t="shared" si="11"/>
        <v>1</v>
      </c>
      <c r="K195" s="9" t="s">
        <v>15</v>
      </c>
    </row>
    <row r="196" spans="1:11" ht="19.5" customHeight="1">
      <c r="A196" s="8">
        <v>194</v>
      </c>
      <c r="B196" s="9" t="s">
        <v>424</v>
      </c>
      <c r="C196" s="9" t="s">
        <v>423</v>
      </c>
      <c r="D196" s="8">
        <v>82023304805</v>
      </c>
      <c r="E196" s="10">
        <v>59.9</v>
      </c>
      <c r="F196" s="10">
        <f>E196*0.5</f>
        <v>29.95</v>
      </c>
      <c r="G196" s="11" t="s">
        <v>290</v>
      </c>
      <c r="H196" s="10">
        <f t="shared" si="9"/>
        <v>41.56</v>
      </c>
      <c r="I196" s="10">
        <f t="shared" si="10"/>
        <v>71.51</v>
      </c>
      <c r="J196" s="8">
        <f aca="true" t="shared" si="12" ref="J196:J259">SUMPRODUCT((C$3:C$269=C196)*(I$3:I$269&gt;I196))+1</f>
        <v>2</v>
      </c>
      <c r="K196" s="8"/>
    </row>
    <row r="197" spans="1:11" ht="19.5" customHeight="1">
      <c r="A197" s="8">
        <v>195</v>
      </c>
      <c r="B197" s="9" t="s">
        <v>425</v>
      </c>
      <c r="C197" s="9" t="s">
        <v>426</v>
      </c>
      <c r="D197" s="8">
        <v>82023302820</v>
      </c>
      <c r="E197" s="10">
        <v>62.9</v>
      </c>
      <c r="F197" s="10">
        <f aca="true" t="shared" si="13" ref="F196:F260">E197*0.5</f>
        <v>31.45</v>
      </c>
      <c r="G197" s="11" t="s">
        <v>160</v>
      </c>
      <c r="H197" s="10">
        <f aca="true" t="shared" si="14" ref="H196:H261">G197*0.5</f>
        <v>39.23</v>
      </c>
      <c r="I197" s="10">
        <f aca="true" t="shared" si="15" ref="I196:I261">F197+H197</f>
        <v>70.67999999999999</v>
      </c>
      <c r="J197" s="8">
        <f t="shared" si="12"/>
        <v>1</v>
      </c>
      <c r="K197" s="9" t="s">
        <v>15</v>
      </c>
    </row>
    <row r="198" spans="1:11" ht="19.5" customHeight="1">
      <c r="A198" s="8">
        <v>196</v>
      </c>
      <c r="B198" s="9" t="s">
        <v>427</v>
      </c>
      <c r="C198" s="9" t="s">
        <v>426</v>
      </c>
      <c r="D198" s="8">
        <v>82023306407</v>
      </c>
      <c r="E198" s="10">
        <v>51.8</v>
      </c>
      <c r="F198" s="10">
        <f t="shared" si="13"/>
        <v>25.9</v>
      </c>
      <c r="G198" s="11" t="s">
        <v>428</v>
      </c>
      <c r="H198" s="10">
        <f t="shared" si="14"/>
        <v>39.46</v>
      </c>
      <c r="I198" s="10">
        <f t="shared" si="15"/>
        <v>65.36</v>
      </c>
      <c r="J198" s="8">
        <f t="shared" si="12"/>
        <v>2</v>
      </c>
      <c r="K198" s="8"/>
    </row>
    <row r="199" spans="1:11" ht="19.5" customHeight="1">
      <c r="A199" s="8">
        <v>197</v>
      </c>
      <c r="B199" s="9" t="s">
        <v>429</v>
      </c>
      <c r="C199" s="9" t="s">
        <v>430</v>
      </c>
      <c r="D199" s="8">
        <v>82023302006</v>
      </c>
      <c r="E199" s="10">
        <v>76.2</v>
      </c>
      <c r="F199" s="10">
        <f t="shared" si="13"/>
        <v>38.1</v>
      </c>
      <c r="G199" s="11" t="s">
        <v>431</v>
      </c>
      <c r="H199" s="10">
        <f t="shared" si="14"/>
        <v>40.19</v>
      </c>
      <c r="I199" s="10">
        <f t="shared" si="15"/>
        <v>78.28999999999999</v>
      </c>
      <c r="J199" s="8">
        <f t="shared" si="12"/>
        <v>1</v>
      </c>
      <c r="K199" s="9" t="s">
        <v>15</v>
      </c>
    </row>
    <row r="200" spans="1:11" ht="19.5" customHeight="1">
      <c r="A200" s="8">
        <v>198</v>
      </c>
      <c r="B200" s="9" t="s">
        <v>432</v>
      </c>
      <c r="C200" s="9" t="s">
        <v>430</v>
      </c>
      <c r="D200" s="8">
        <v>82023308730</v>
      </c>
      <c r="E200" s="10">
        <v>67.8</v>
      </c>
      <c r="F200" s="10">
        <f t="shared" si="13"/>
        <v>33.9</v>
      </c>
      <c r="G200" s="11" t="s">
        <v>433</v>
      </c>
      <c r="H200" s="10">
        <f t="shared" si="14"/>
        <v>42.03</v>
      </c>
      <c r="I200" s="10">
        <f t="shared" si="15"/>
        <v>75.93</v>
      </c>
      <c r="J200" s="8">
        <f t="shared" si="12"/>
        <v>2</v>
      </c>
      <c r="K200" s="8"/>
    </row>
    <row r="201" spans="1:11" ht="19.5" customHeight="1">
      <c r="A201" s="8">
        <v>199</v>
      </c>
      <c r="B201" s="9" t="s">
        <v>434</v>
      </c>
      <c r="C201" s="9" t="s">
        <v>430</v>
      </c>
      <c r="D201" s="8">
        <v>82023304705</v>
      </c>
      <c r="E201" s="10">
        <v>67.8</v>
      </c>
      <c r="F201" s="10">
        <f t="shared" si="13"/>
        <v>33.9</v>
      </c>
      <c r="G201" s="11" t="s">
        <v>54</v>
      </c>
      <c r="H201" s="10">
        <f t="shared" si="14"/>
        <v>41.08</v>
      </c>
      <c r="I201" s="10">
        <f t="shared" si="15"/>
        <v>74.97999999999999</v>
      </c>
      <c r="J201" s="8">
        <f t="shared" si="12"/>
        <v>3</v>
      </c>
      <c r="K201" s="8"/>
    </row>
    <row r="202" spans="1:11" ht="19.5" customHeight="1">
      <c r="A202" s="8">
        <v>200</v>
      </c>
      <c r="B202" s="9" t="s">
        <v>435</v>
      </c>
      <c r="C202" s="9" t="s">
        <v>436</v>
      </c>
      <c r="D202" s="8">
        <v>82023307522</v>
      </c>
      <c r="E202" s="10">
        <v>62.5</v>
      </c>
      <c r="F202" s="10">
        <f t="shared" si="13"/>
        <v>31.25</v>
      </c>
      <c r="G202" s="11" t="s">
        <v>437</v>
      </c>
      <c r="H202" s="10">
        <f t="shared" si="14"/>
        <v>41.91</v>
      </c>
      <c r="I202" s="10">
        <f t="shared" si="15"/>
        <v>73.16</v>
      </c>
      <c r="J202" s="8">
        <f t="shared" si="12"/>
        <v>1</v>
      </c>
      <c r="K202" s="9" t="s">
        <v>15</v>
      </c>
    </row>
    <row r="203" spans="1:11" ht="19.5" customHeight="1">
      <c r="A203" s="8">
        <v>201</v>
      </c>
      <c r="B203" s="9" t="s">
        <v>438</v>
      </c>
      <c r="C203" s="9" t="s">
        <v>436</v>
      </c>
      <c r="D203" s="8">
        <v>82023307407</v>
      </c>
      <c r="E203" s="10">
        <v>63</v>
      </c>
      <c r="F203" s="10">
        <f t="shared" si="13"/>
        <v>31.5</v>
      </c>
      <c r="G203" s="11" t="s">
        <v>439</v>
      </c>
      <c r="H203" s="10">
        <f t="shared" si="14"/>
        <v>39.86</v>
      </c>
      <c r="I203" s="10">
        <f t="shared" si="15"/>
        <v>71.36</v>
      </c>
      <c r="J203" s="8">
        <f t="shared" si="12"/>
        <v>2</v>
      </c>
      <c r="K203" s="8"/>
    </row>
    <row r="204" spans="1:11" ht="19.5" customHeight="1">
      <c r="A204" s="8">
        <v>202</v>
      </c>
      <c r="B204" s="9" t="s">
        <v>440</v>
      </c>
      <c r="C204" s="9" t="s">
        <v>441</v>
      </c>
      <c r="D204" s="8">
        <v>82023302310</v>
      </c>
      <c r="E204" s="10">
        <v>71.4</v>
      </c>
      <c r="F204" s="10">
        <f t="shared" si="13"/>
        <v>35.7</v>
      </c>
      <c r="G204" s="11" t="s">
        <v>442</v>
      </c>
      <c r="H204" s="10">
        <f t="shared" si="14"/>
        <v>40.75</v>
      </c>
      <c r="I204" s="10">
        <f t="shared" si="15"/>
        <v>76.45</v>
      </c>
      <c r="J204" s="8">
        <f t="shared" si="12"/>
        <v>1</v>
      </c>
      <c r="K204" s="9" t="s">
        <v>15</v>
      </c>
    </row>
    <row r="205" spans="1:11" ht="19.5" customHeight="1">
      <c r="A205" s="8">
        <v>203</v>
      </c>
      <c r="B205" s="9" t="s">
        <v>443</v>
      </c>
      <c r="C205" s="9" t="s">
        <v>441</v>
      </c>
      <c r="D205" s="8">
        <v>82023301032</v>
      </c>
      <c r="E205" s="10">
        <v>70.1</v>
      </c>
      <c r="F205" s="10">
        <f t="shared" si="13"/>
        <v>35.05</v>
      </c>
      <c r="G205" s="11" t="s">
        <v>258</v>
      </c>
      <c r="H205" s="10">
        <f t="shared" si="14"/>
        <v>41.28</v>
      </c>
      <c r="I205" s="10">
        <f t="shared" si="15"/>
        <v>76.33</v>
      </c>
      <c r="J205" s="8">
        <f t="shared" si="12"/>
        <v>2</v>
      </c>
      <c r="K205" s="9" t="s">
        <v>15</v>
      </c>
    </row>
    <row r="206" spans="1:11" ht="19.5" customHeight="1">
      <c r="A206" s="8">
        <v>204</v>
      </c>
      <c r="B206" s="9" t="s">
        <v>444</v>
      </c>
      <c r="C206" s="9" t="s">
        <v>441</v>
      </c>
      <c r="D206" s="8">
        <v>82023308101</v>
      </c>
      <c r="E206" s="10">
        <v>68.2</v>
      </c>
      <c r="F206" s="10">
        <f t="shared" si="13"/>
        <v>34.1</v>
      </c>
      <c r="G206" s="11" t="s">
        <v>132</v>
      </c>
      <c r="H206" s="10">
        <f t="shared" si="14"/>
        <v>41.29</v>
      </c>
      <c r="I206" s="10">
        <f t="shared" si="15"/>
        <v>75.39</v>
      </c>
      <c r="J206" s="8">
        <f t="shared" si="12"/>
        <v>3</v>
      </c>
      <c r="K206" s="8"/>
    </row>
    <row r="207" spans="1:11" ht="19.5" customHeight="1">
      <c r="A207" s="8">
        <v>205</v>
      </c>
      <c r="B207" s="9" t="s">
        <v>445</v>
      </c>
      <c r="C207" s="9" t="s">
        <v>441</v>
      </c>
      <c r="D207" s="8">
        <v>82023302025</v>
      </c>
      <c r="E207" s="10">
        <v>68.2</v>
      </c>
      <c r="F207" s="10">
        <f t="shared" si="13"/>
        <v>34.1</v>
      </c>
      <c r="G207" s="11" t="s">
        <v>446</v>
      </c>
      <c r="H207" s="10">
        <f t="shared" si="14"/>
        <v>39.66</v>
      </c>
      <c r="I207" s="10">
        <f t="shared" si="15"/>
        <v>73.75999999999999</v>
      </c>
      <c r="J207" s="8">
        <f t="shared" si="12"/>
        <v>4</v>
      </c>
      <c r="K207" s="8"/>
    </row>
    <row r="208" spans="1:11" ht="19.5" customHeight="1">
      <c r="A208" s="8">
        <v>206</v>
      </c>
      <c r="B208" s="9" t="s">
        <v>447</v>
      </c>
      <c r="C208" s="9" t="s">
        <v>448</v>
      </c>
      <c r="D208" s="8">
        <v>82023301027</v>
      </c>
      <c r="E208" s="10">
        <v>70.2</v>
      </c>
      <c r="F208" s="10">
        <f t="shared" si="13"/>
        <v>35.1</v>
      </c>
      <c r="G208" s="11" t="s">
        <v>231</v>
      </c>
      <c r="H208" s="10">
        <f t="shared" si="14"/>
        <v>40.86</v>
      </c>
      <c r="I208" s="10">
        <f t="shared" si="15"/>
        <v>75.96000000000001</v>
      </c>
      <c r="J208" s="8">
        <f t="shared" si="12"/>
        <v>1</v>
      </c>
      <c r="K208" s="9" t="s">
        <v>15</v>
      </c>
    </row>
    <row r="209" spans="1:11" ht="19.5" customHeight="1">
      <c r="A209" s="8">
        <v>207</v>
      </c>
      <c r="B209" s="9" t="s">
        <v>449</v>
      </c>
      <c r="C209" s="9" t="s">
        <v>448</v>
      </c>
      <c r="D209" s="8">
        <v>82023308429</v>
      </c>
      <c r="E209" s="10">
        <v>69.5</v>
      </c>
      <c r="F209" s="10">
        <f t="shared" si="13"/>
        <v>34.75</v>
      </c>
      <c r="G209" s="11" t="s">
        <v>172</v>
      </c>
      <c r="H209" s="10">
        <f t="shared" si="14"/>
        <v>40.12</v>
      </c>
      <c r="I209" s="10">
        <f t="shared" si="15"/>
        <v>74.87</v>
      </c>
      <c r="J209" s="8">
        <f t="shared" si="12"/>
        <v>2</v>
      </c>
      <c r="K209" s="8"/>
    </row>
    <row r="210" spans="1:11" ht="19.5" customHeight="1">
      <c r="A210" s="8">
        <v>208</v>
      </c>
      <c r="B210" s="9" t="s">
        <v>450</v>
      </c>
      <c r="C210" s="9" t="s">
        <v>451</v>
      </c>
      <c r="D210" s="8">
        <v>82023305725</v>
      </c>
      <c r="E210" s="10">
        <v>71.8</v>
      </c>
      <c r="F210" s="10">
        <f t="shared" si="13"/>
        <v>35.9</v>
      </c>
      <c r="G210" s="11" t="s">
        <v>81</v>
      </c>
      <c r="H210" s="10">
        <f t="shared" si="14"/>
        <v>40.51</v>
      </c>
      <c r="I210" s="10">
        <f t="shared" si="15"/>
        <v>76.41</v>
      </c>
      <c r="J210" s="8">
        <f t="shared" si="12"/>
        <v>1</v>
      </c>
      <c r="K210" s="9" t="s">
        <v>15</v>
      </c>
    </row>
    <row r="211" spans="1:11" ht="19.5" customHeight="1">
      <c r="A211" s="8">
        <v>209</v>
      </c>
      <c r="B211" s="9" t="s">
        <v>452</v>
      </c>
      <c r="C211" s="9" t="s">
        <v>451</v>
      </c>
      <c r="D211" s="8">
        <v>82023310609</v>
      </c>
      <c r="E211" s="10">
        <v>69.8</v>
      </c>
      <c r="F211" s="10">
        <f t="shared" si="13"/>
        <v>34.9</v>
      </c>
      <c r="G211" s="11" t="s">
        <v>95</v>
      </c>
      <c r="H211" s="10">
        <f t="shared" si="14"/>
        <v>40.83</v>
      </c>
      <c r="I211" s="10">
        <f t="shared" si="15"/>
        <v>75.72999999999999</v>
      </c>
      <c r="J211" s="8">
        <f t="shared" si="12"/>
        <v>2</v>
      </c>
      <c r="K211" s="9" t="s">
        <v>15</v>
      </c>
    </row>
    <row r="212" spans="1:11" ht="19.5" customHeight="1">
      <c r="A212" s="8">
        <v>210</v>
      </c>
      <c r="B212" s="9" t="s">
        <v>453</v>
      </c>
      <c r="C212" s="9" t="s">
        <v>451</v>
      </c>
      <c r="D212" s="8">
        <v>82023308107</v>
      </c>
      <c r="E212" s="10">
        <v>69</v>
      </c>
      <c r="F212" s="10">
        <f t="shared" si="13"/>
        <v>34.5</v>
      </c>
      <c r="G212" s="11" t="s">
        <v>372</v>
      </c>
      <c r="H212" s="10">
        <f t="shared" si="14"/>
        <v>39.75</v>
      </c>
      <c r="I212" s="10">
        <f t="shared" si="15"/>
        <v>74.25</v>
      </c>
      <c r="J212" s="8">
        <f t="shared" si="12"/>
        <v>3</v>
      </c>
      <c r="K212" s="8"/>
    </row>
    <row r="213" spans="1:11" ht="19.5" customHeight="1">
      <c r="A213" s="8">
        <v>211</v>
      </c>
      <c r="B213" s="9" t="s">
        <v>454</v>
      </c>
      <c r="C213" s="9" t="s">
        <v>451</v>
      </c>
      <c r="D213" s="8">
        <v>82023307026</v>
      </c>
      <c r="E213" s="10">
        <v>67.5</v>
      </c>
      <c r="F213" s="10">
        <f t="shared" si="13"/>
        <v>33.75</v>
      </c>
      <c r="G213" s="11" t="s">
        <v>455</v>
      </c>
      <c r="H213" s="10">
        <f t="shared" si="14"/>
        <v>39.85</v>
      </c>
      <c r="I213" s="10">
        <f t="shared" si="15"/>
        <v>73.6</v>
      </c>
      <c r="J213" s="8">
        <f t="shared" si="12"/>
        <v>4</v>
      </c>
      <c r="K213" s="8"/>
    </row>
    <row r="214" spans="1:11" ht="19.5" customHeight="1">
      <c r="A214" s="8">
        <v>212</v>
      </c>
      <c r="B214" s="9" t="s">
        <v>456</v>
      </c>
      <c r="C214" s="9" t="s">
        <v>457</v>
      </c>
      <c r="D214" s="8">
        <v>82023305004</v>
      </c>
      <c r="E214" s="10">
        <v>72.8</v>
      </c>
      <c r="F214" s="10">
        <f t="shared" si="13"/>
        <v>36.4</v>
      </c>
      <c r="G214" s="11" t="s">
        <v>346</v>
      </c>
      <c r="H214" s="10">
        <f t="shared" si="14"/>
        <v>41.64</v>
      </c>
      <c r="I214" s="10">
        <f t="shared" si="15"/>
        <v>78.03999999999999</v>
      </c>
      <c r="J214" s="8">
        <f t="shared" si="12"/>
        <v>1</v>
      </c>
      <c r="K214" s="9" t="s">
        <v>15</v>
      </c>
    </row>
    <row r="215" spans="1:11" ht="19.5" customHeight="1">
      <c r="A215" s="8">
        <v>213</v>
      </c>
      <c r="B215" s="9" t="s">
        <v>458</v>
      </c>
      <c r="C215" s="9" t="s">
        <v>457</v>
      </c>
      <c r="D215" s="8">
        <v>82023308931</v>
      </c>
      <c r="E215" s="10">
        <v>67</v>
      </c>
      <c r="F215" s="10">
        <f t="shared" si="13"/>
        <v>33.5</v>
      </c>
      <c r="G215" s="11" t="s">
        <v>369</v>
      </c>
      <c r="H215" s="10">
        <f t="shared" si="14"/>
        <v>39.01</v>
      </c>
      <c r="I215" s="10">
        <f t="shared" si="15"/>
        <v>72.50999999999999</v>
      </c>
      <c r="J215" s="8">
        <f t="shared" si="12"/>
        <v>2</v>
      </c>
      <c r="K215" s="8"/>
    </row>
    <row r="216" spans="1:11" ht="19.5" customHeight="1">
      <c r="A216" s="8">
        <v>214</v>
      </c>
      <c r="B216" s="9" t="s">
        <v>459</v>
      </c>
      <c r="C216" s="9" t="s">
        <v>460</v>
      </c>
      <c r="D216" s="8">
        <v>82023300702</v>
      </c>
      <c r="E216" s="10">
        <v>70.6</v>
      </c>
      <c r="F216" s="10">
        <f t="shared" si="13"/>
        <v>35.3</v>
      </c>
      <c r="G216" s="11" t="s">
        <v>461</v>
      </c>
      <c r="H216" s="10">
        <f t="shared" si="14"/>
        <v>41.37</v>
      </c>
      <c r="I216" s="10">
        <f t="shared" si="15"/>
        <v>76.66999999999999</v>
      </c>
      <c r="J216" s="8">
        <f t="shared" si="12"/>
        <v>1</v>
      </c>
      <c r="K216" s="9" t="s">
        <v>15</v>
      </c>
    </row>
    <row r="217" spans="1:11" ht="19.5" customHeight="1">
      <c r="A217" s="8">
        <v>215</v>
      </c>
      <c r="B217" s="9" t="s">
        <v>462</v>
      </c>
      <c r="C217" s="9" t="s">
        <v>460</v>
      </c>
      <c r="D217" s="8">
        <v>82023300124</v>
      </c>
      <c r="E217" s="10">
        <v>71.6</v>
      </c>
      <c r="F217" s="10">
        <f t="shared" si="13"/>
        <v>35.8</v>
      </c>
      <c r="G217" s="11" t="s">
        <v>313</v>
      </c>
      <c r="H217" s="10">
        <f t="shared" si="14"/>
        <v>40.27</v>
      </c>
      <c r="I217" s="10">
        <f t="shared" si="15"/>
        <v>76.07</v>
      </c>
      <c r="J217" s="8">
        <f t="shared" si="12"/>
        <v>2</v>
      </c>
      <c r="K217" s="9" t="s">
        <v>15</v>
      </c>
    </row>
    <row r="218" spans="1:11" ht="19.5" customHeight="1">
      <c r="A218" s="8">
        <v>216</v>
      </c>
      <c r="B218" s="9" t="s">
        <v>463</v>
      </c>
      <c r="C218" s="9" t="s">
        <v>460</v>
      </c>
      <c r="D218" s="8">
        <v>82023309014</v>
      </c>
      <c r="E218" s="10">
        <v>68</v>
      </c>
      <c r="F218" s="10">
        <f t="shared" si="13"/>
        <v>34</v>
      </c>
      <c r="G218" s="11" t="s">
        <v>194</v>
      </c>
      <c r="H218" s="10">
        <f t="shared" si="14"/>
        <v>41.68</v>
      </c>
      <c r="I218" s="10">
        <f t="shared" si="15"/>
        <v>75.68</v>
      </c>
      <c r="J218" s="8">
        <f t="shared" si="12"/>
        <v>3</v>
      </c>
      <c r="K218" s="9" t="s">
        <v>15</v>
      </c>
    </row>
    <row r="219" spans="1:11" ht="19.5" customHeight="1">
      <c r="A219" s="8">
        <v>217</v>
      </c>
      <c r="B219" s="9" t="s">
        <v>464</v>
      </c>
      <c r="C219" s="9" t="s">
        <v>460</v>
      </c>
      <c r="D219" s="8">
        <v>82023304628</v>
      </c>
      <c r="E219" s="10">
        <v>69.3</v>
      </c>
      <c r="F219" s="10">
        <f t="shared" si="13"/>
        <v>34.65</v>
      </c>
      <c r="G219" s="11" t="s">
        <v>76</v>
      </c>
      <c r="H219" s="10">
        <f t="shared" si="14"/>
        <v>40.97</v>
      </c>
      <c r="I219" s="10">
        <f t="shared" si="15"/>
        <v>75.62</v>
      </c>
      <c r="J219" s="8">
        <f t="shared" si="12"/>
        <v>4</v>
      </c>
      <c r="K219" s="8"/>
    </row>
    <row r="220" spans="1:11" ht="19.5" customHeight="1">
      <c r="A220" s="8">
        <v>218</v>
      </c>
      <c r="B220" s="9" t="s">
        <v>465</v>
      </c>
      <c r="C220" s="9" t="s">
        <v>460</v>
      </c>
      <c r="D220" s="8">
        <v>82023301509</v>
      </c>
      <c r="E220" s="10">
        <v>66.6</v>
      </c>
      <c r="F220" s="10">
        <f t="shared" si="13"/>
        <v>33.3</v>
      </c>
      <c r="G220" s="11" t="s">
        <v>196</v>
      </c>
      <c r="H220" s="10">
        <f t="shared" si="14"/>
        <v>41.82</v>
      </c>
      <c r="I220" s="10">
        <f t="shared" si="15"/>
        <v>75.12</v>
      </c>
      <c r="J220" s="8">
        <f t="shared" si="12"/>
        <v>5</v>
      </c>
      <c r="K220" s="8"/>
    </row>
    <row r="221" spans="1:11" ht="19.5" customHeight="1">
      <c r="A221" s="8">
        <v>219</v>
      </c>
      <c r="B221" s="9" t="s">
        <v>466</v>
      </c>
      <c r="C221" s="9" t="s">
        <v>460</v>
      </c>
      <c r="D221" s="8">
        <v>82023303720</v>
      </c>
      <c r="E221" s="10">
        <v>67.3</v>
      </c>
      <c r="F221" s="10">
        <f t="shared" si="13"/>
        <v>33.65</v>
      </c>
      <c r="G221" s="11" t="s">
        <v>142</v>
      </c>
      <c r="H221" s="10">
        <f t="shared" si="14"/>
        <v>40.33</v>
      </c>
      <c r="I221" s="10">
        <f t="shared" si="15"/>
        <v>73.97999999999999</v>
      </c>
      <c r="J221" s="8">
        <f t="shared" si="12"/>
        <v>6</v>
      </c>
      <c r="K221" s="8"/>
    </row>
    <row r="222" spans="1:11" ht="19.5" customHeight="1">
      <c r="A222" s="8">
        <v>220</v>
      </c>
      <c r="B222" s="9" t="s">
        <v>467</v>
      </c>
      <c r="C222" s="9" t="s">
        <v>468</v>
      </c>
      <c r="D222" s="8">
        <v>82023300220</v>
      </c>
      <c r="E222" s="10">
        <v>73.2</v>
      </c>
      <c r="F222" s="10">
        <f t="shared" si="13"/>
        <v>36.6</v>
      </c>
      <c r="G222" s="11" t="s">
        <v>469</v>
      </c>
      <c r="H222" s="10">
        <f t="shared" si="14"/>
        <v>41.66</v>
      </c>
      <c r="I222" s="10">
        <f t="shared" si="15"/>
        <v>78.25999999999999</v>
      </c>
      <c r="J222" s="8">
        <f t="shared" si="12"/>
        <v>1</v>
      </c>
      <c r="K222" s="9" t="s">
        <v>15</v>
      </c>
    </row>
    <row r="223" spans="1:11" ht="19.5" customHeight="1">
      <c r="A223" s="8">
        <v>221</v>
      </c>
      <c r="B223" s="9" t="s">
        <v>470</v>
      </c>
      <c r="C223" s="9" t="s">
        <v>468</v>
      </c>
      <c r="D223" s="8">
        <v>82023302718</v>
      </c>
      <c r="E223" s="10">
        <v>71</v>
      </c>
      <c r="F223" s="10">
        <f t="shared" si="13"/>
        <v>35.5</v>
      </c>
      <c r="G223" s="11" t="s">
        <v>228</v>
      </c>
      <c r="H223" s="10">
        <f t="shared" si="14"/>
        <v>40.76</v>
      </c>
      <c r="I223" s="10">
        <f t="shared" si="15"/>
        <v>76.25999999999999</v>
      </c>
      <c r="J223" s="8">
        <f t="shared" si="12"/>
        <v>2</v>
      </c>
      <c r="K223" s="9" t="s">
        <v>15</v>
      </c>
    </row>
    <row r="224" spans="1:11" ht="19.5" customHeight="1">
      <c r="A224" s="8">
        <v>222</v>
      </c>
      <c r="B224" s="9" t="s">
        <v>471</v>
      </c>
      <c r="C224" s="9" t="s">
        <v>468</v>
      </c>
      <c r="D224" s="8">
        <v>82023303219</v>
      </c>
      <c r="E224" s="10">
        <v>68.8</v>
      </c>
      <c r="F224" s="10">
        <f t="shared" si="13"/>
        <v>34.4</v>
      </c>
      <c r="G224" s="11" t="s">
        <v>472</v>
      </c>
      <c r="H224" s="10">
        <f t="shared" si="14"/>
        <v>40.53</v>
      </c>
      <c r="I224" s="10">
        <f t="shared" si="15"/>
        <v>74.93</v>
      </c>
      <c r="J224" s="8">
        <f t="shared" si="12"/>
        <v>3</v>
      </c>
      <c r="K224" s="9" t="s">
        <v>15</v>
      </c>
    </row>
    <row r="225" spans="1:11" ht="19.5" customHeight="1">
      <c r="A225" s="8">
        <v>223</v>
      </c>
      <c r="B225" s="9" t="s">
        <v>473</v>
      </c>
      <c r="C225" s="9" t="s">
        <v>468</v>
      </c>
      <c r="D225" s="8">
        <v>82023303412</v>
      </c>
      <c r="E225" s="10">
        <v>68.4</v>
      </c>
      <c r="F225" s="10">
        <f t="shared" si="13"/>
        <v>34.2</v>
      </c>
      <c r="G225" s="11" t="s">
        <v>474</v>
      </c>
      <c r="H225" s="10">
        <f t="shared" si="14"/>
        <v>40.64</v>
      </c>
      <c r="I225" s="10">
        <f t="shared" si="15"/>
        <v>74.84</v>
      </c>
      <c r="J225" s="8">
        <f t="shared" si="12"/>
        <v>4</v>
      </c>
      <c r="K225" s="8"/>
    </row>
    <row r="226" spans="1:11" ht="19.5" customHeight="1">
      <c r="A226" s="8">
        <v>224</v>
      </c>
      <c r="B226" s="9" t="s">
        <v>475</v>
      </c>
      <c r="C226" s="9" t="s">
        <v>468</v>
      </c>
      <c r="D226" s="8">
        <v>82023302032</v>
      </c>
      <c r="E226" s="10">
        <v>68.2</v>
      </c>
      <c r="F226" s="10">
        <f t="shared" si="13"/>
        <v>34.1</v>
      </c>
      <c r="G226" s="11" t="s">
        <v>476</v>
      </c>
      <c r="H226" s="10">
        <f t="shared" si="14"/>
        <v>40.65</v>
      </c>
      <c r="I226" s="10">
        <f t="shared" si="15"/>
        <v>74.75</v>
      </c>
      <c r="J226" s="8">
        <f t="shared" si="12"/>
        <v>5</v>
      </c>
      <c r="K226" s="8"/>
    </row>
    <row r="227" spans="1:11" ht="19.5" customHeight="1">
      <c r="A227" s="8">
        <v>225</v>
      </c>
      <c r="B227" s="9" t="s">
        <v>477</v>
      </c>
      <c r="C227" s="9" t="s">
        <v>468</v>
      </c>
      <c r="D227" s="8">
        <v>82023301521</v>
      </c>
      <c r="E227" s="10">
        <v>67.8</v>
      </c>
      <c r="F227" s="10">
        <f t="shared" si="13"/>
        <v>33.9</v>
      </c>
      <c r="G227" s="11" t="s">
        <v>478</v>
      </c>
      <c r="H227" s="10">
        <f t="shared" si="14"/>
        <v>38.44</v>
      </c>
      <c r="I227" s="10">
        <f t="shared" si="15"/>
        <v>72.34</v>
      </c>
      <c r="J227" s="8">
        <f t="shared" si="12"/>
        <v>6</v>
      </c>
      <c r="K227" s="8"/>
    </row>
    <row r="228" spans="1:11" ht="19.5" customHeight="1">
      <c r="A228" s="8">
        <v>226</v>
      </c>
      <c r="B228" s="9" t="s">
        <v>479</v>
      </c>
      <c r="C228" s="9" t="s">
        <v>480</v>
      </c>
      <c r="D228" s="8">
        <v>82023304420</v>
      </c>
      <c r="E228" s="10">
        <v>71.5</v>
      </c>
      <c r="F228" s="10">
        <f t="shared" si="13"/>
        <v>35.75</v>
      </c>
      <c r="G228" s="11" t="s">
        <v>272</v>
      </c>
      <c r="H228" s="10">
        <f t="shared" si="14"/>
        <v>41.63</v>
      </c>
      <c r="I228" s="10">
        <f t="shared" si="15"/>
        <v>77.38</v>
      </c>
      <c r="J228" s="8">
        <f t="shared" si="12"/>
        <v>1</v>
      </c>
      <c r="K228" s="9" t="s">
        <v>15</v>
      </c>
    </row>
    <row r="229" spans="1:11" ht="19.5" customHeight="1">
      <c r="A229" s="8">
        <v>227</v>
      </c>
      <c r="B229" s="9" t="s">
        <v>481</v>
      </c>
      <c r="C229" s="9" t="s">
        <v>480</v>
      </c>
      <c r="D229" s="8">
        <v>82023300125</v>
      </c>
      <c r="E229" s="10">
        <v>70.6</v>
      </c>
      <c r="F229" s="10">
        <f t="shared" si="13"/>
        <v>35.3</v>
      </c>
      <c r="G229" s="11" t="s">
        <v>66</v>
      </c>
      <c r="H229" s="10">
        <f t="shared" si="14"/>
        <v>41.71</v>
      </c>
      <c r="I229" s="10">
        <f t="shared" si="15"/>
        <v>77.00999999999999</v>
      </c>
      <c r="J229" s="8">
        <f t="shared" si="12"/>
        <v>2</v>
      </c>
      <c r="K229" s="9" t="s">
        <v>15</v>
      </c>
    </row>
    <row r="230" spans="1:11" ht="19.5" customHeight="1">
      <c r="A230" s="8">
        <v>228</v>
      </c>
      <c r="B230" s="9" t="s">
        <v>482</v>
      </c>
      <c r="C230" s="9" t="s">
        <v>480</v>
      </c>
      <c r="D230" s="8">
        <v>82023301116</v>
      </c>
      <c r="E230" s="10">
        <v>71</v>
      </c>
      <c r="F230" s="10">
        <f t="shared" si="13"/>
        <v>35.5</v>
      </c>
      <c r="G230" s="11" t="s">
        <v>226</v>
      </c>
      <c r="H230" s="10">
        <f t="shared" si="14"/>
        <v>41.12</v>
      </c>
      <c r="I230" s="10">
        <f t="shared" si="15"/>
        <v>76.62</v>
      </c>
      <c r="J230" s="8">
        <f t="shared" si="12"/>
        <v>3</v>
      </c>
      <c r="K230" s="9" t="s">
        <v>15</v>
      </c>
    </row>
    <row r="231" spans="1:11" ht="19.5" customHeight="1">
      <c r="A231" s="8">
        <v>229</v>
      </c>
      <c r="B231" s="9" t="s">
        <v>483</v>
      </c>
      <c r="C231" s="9" t="s">
        <v>480</v>
      </c>
      <c r="D231" s="8">
        <v>82023302818</v>
      </c>
      <c r="E231" s="10">
        <v>73.7</v>
      </c>
      <c r="F231" s="10">
        <f t="shared" si="13"/>
        <v>36.85</v>
      </c>
      <c r="G231" s="11" t="s">
        <v>51</v>
      </c>
      <c r="H231" s="10">
        <f t="shared" si="14"/>
        <v>39.36</v>
      </c>
      <c r="I231" s="10">
        <f t="shared" si="15"/>
        <v>76.21000000000001</v>
      </c>
      <c r="J231" s="8">
        <f t="shared" si="12"/>
        <v>4</v>
      </c>
      <c r="K231" s="8"/>
    </row>
    <row r="232" spans="1:11" ht="19.5" customHeight="1">
      <c r="A232" s="8">
        <v>230</v>
      </c>
      <c r="B232" s="9" t="s">
        <v>484</v>
      </c>
      <c r="C232" s="9" t="s">
        <v>480</v>
      </c>
      <c r="D232" s="8">
        <v>82023302231</v>
      </c>
      <c r="E232" s="10">
        <v>72.6</v>
      </c>
      <c r="F232" s="10">
        <f t="shared" si="13"/>
        <v>36.3</v>
      </c>
      <c r="G232" s="11" t="s">
        <v>485</v>
      </c>
      <c r="H232" s="10">
        <f t="shared" si="14"/>
        <v>39.83</v>
      </c>
      <c r="I232" s="10">
        <f t="shared" si="15"/>
        <v>76.13</v>
      </c>
      <c r="J232" s="8">
        <f t="shared" si="12"/>
        <v>5</v>
      </c>
      <c r="K232" s="8"/>
    </row>
    <row r="233" spans="1:11" ht="19.5" customHeight="1">
      <c r="A233" s="8">
        <v>231</v>
      </c>
      <c r="B233" s="9" t="s">
        <v>486</v>
      </c>
      <c r="C233" s="9" t="s">
        <v>480</v>
      </c>
      <c r="D233" s="8">
        <v>82023308432</v>
      </c>
      <c r="E233" s="10">
        <v>66.2</v>
      </c>
      <c r="F233" s="10">
        <f t="shared" si="13"/>
        <v>33.1</v>
      </c>
      <c r="G233" s="11" t="s">
        <v>81</v>
      </c>
      <c r="H233" s="10">
        <f t="shared" si="14"/>
        <v>40.51</v>
      </c>
      <c r="I233" s="10">
        <f t="shared" si="15"/>
        <v>73.61</v>
      </c>
      <c r="J233" s="8">
        <f t="shared" si="12"/>
        <v>6</v>
      </c>
      <c r="K233" s="8"/>
    </row>
    <row r="234" spans="1:11" ht="19.5" customHeight="1">
      <c r="A234" s="8">
        <v>232</v>
      </c>
      <c r="B234" s="9" t="s">
        <v>487</v>
      </c>
      <c r="C234" s="9" t="s">
        <v>488</v>
      </c>
      <c r="D234" s="8">
        <v>82023305712</v>
      </c>
      <c r="E234" s="10">
        <v>67.6</v>
      </c>
      <c r="F234" s="10">
        <f t="shared" si="13"/>
        <v>33.8</v>
      </c>
      <c r="G234" s="11" t="s">
        <v>489</v>
      </c>
      <c r="H234" s="10">
        <f t="shared" si="14"/>
        <v>41.97</v>
      </c>
      <c r="I234" s="10">
        <f t="shared" si="15"/>
        <v>75.77</v>
      </c>
      <c r="J234" s="8">
        <f t="shared" si="12"/>
        <v>1</v>
      </c>
      <c r="K234" s="9" t="s">
        <v>15</v>
      </c>
    </row>
    <row r="235" spans="1:11" ht="19.5" customHeight="1">
      <c r="A235" s="8">
        <v>233</v>
      </c>
      <c r="B235" s="9" t="s">
        <v>490</v>
      </c>
      <c r="C235" s="9" t="s">
        <v>488</v>
      </c>
      <c r="D235" s="8">
        <v>82023305132</v>
      </c>
      <c r="E235" s="10">
        <v>66</v>
      </c>
      <c r="F235" s="10">
        <f t="shared" si="13"/>
        <v>33</v>
      </c>
      <c r="G235" s="11" t="s">
        <v>491</v>
      </c>
      <c r="H235" s="10">
        <f t="shared" si="14"/>
        <v>41.75</v>
      </c>
      <c r="I235" s="10">
        <f t="shared" si="15"/>
        <v>74.75</v>
      </c>
      <c r="J235" s="8">
        <f t="shared" si="12"/>
        <v>2</v>
      </c>
      <c r="K235" s="8"/>
    </row>
    <row r="236" spans="1:11" ht="19.5" customHeight="1">
      <c r="A236" s="8">
        <v>234</v>
      </c>
      <c r="B236" s="9" t="s">
        <v>492</v>
      </c>
      <c r="C236" s="9" t="s">
        <v>493</v>
      </c>
      <c r="D236" s="8">
        <v>82023304930</v>
      </c>
      <c r="E236" s="10">
        <v>69</v>
      </c>
      <c r="F236" s="10">
        <f t="shared" si="13"/>
        <v>34.5</v>
      </c>
      <c r="G236" s="11" t="s">
        <v>142</v>
      </c>
      <c r="H236" s="10">
        <f t="shared" si="14"/>
        <v>40.33</v>
      </c>
      <c r="I236" s="10">
        <f t="shared" si="15"/>
        <v>74.83</v>
      </c>
      <c r="J236" s="8">
        <f t="shared" si="12"/>
        <v>1</v>
      </c>
      <c r="K236" s="9" t="s">
        <v>15</v>
      </c>
    </row>
    <row r="237" spans="1:11" ht="19.5" customHeight="1">
      <c r="A237" s="8">
        <v>235</v>
      </c>
      <c r="B237" s="9" t="s">
        <v>494</v>
      </c>
      <c r="C237" s="9" t="s">
        <v>493</v>
      </c>
      <c r="D237" s="8">
        <v>82023301229</v>
      </c>
      <c r="E237" s="10">
        <v>62.4</v>
      </c>
      <c r="F237" s="10">
        <f t="shared" si="13"/>
        <v>31.2</v>
      </c>
      <c r="G237" s="11" t="s">
        <v>472</v>
      </c>
      <c r="H237" s="10">
        <f t="shared" si="14"/>
        <v>40.53</v>
      </c>
      <c r="I237" s="10">
        <f t="shared" si="15"/>
        <v>71.73</v>
      </c>
      <c r="J237" s="8">
        <f t="shared" si="12"/>
        <v>2</v>
      </c>
      <c r="K237" s="8"/>
    </row>
    <row r="238" spans="1:11" ht="19.5" customHeight="1">
      <c r="A238" s="8">
        <v>236</v>
      </c>
      <c r="B238" s="9" t="s">
        <v>495</v>
      </c>
      <c r="C238" s="9" t="s">
        <v>496</v>
      </c>
      <c r="D238" s="8">
        <v>82023303104</v>
      </c>
      <c r="E238" s="10">
        <v>66.4</v>
      </c>
      <c r="F238" s="10">
        <f t="shared" si="13"/>
        <v>33.2</v>
      </c>
      <c r="G238" s="11" t="s">
        <v>215</v>
      </c>
      <c r="H238" s="10">
        <f t="shared" si="14"/>
        <v>41.61</v>
      </c>
      <c r="I238" s="10">
        <f t="shared" si="15"/>
        <v>74.81</v>
      </c>
      <c r="J238" s="8">
        <f t="shared" si="12"/>
        <v>1</v>
      </c>
      <c r="K238" s="9" t="s">
        <v>15</v>
      </c>
    </row>
    <row r="239" spans="1:11" ht="19.5" customHeight="1">
      <c r="A239" s="8">
        <v>237</v>
      </c>
      <c r="B239" s="9" t="s">
        <v>497</v>
      </c>
      <c r="C239" s="9" t="s">
        <v>496</v>
      </c>
      <c r="D239" s="8">
        <v>82023306408</v>
      </c>
      <c r="E239" s="10">
        <v>64</v>
      </c>
      <c r="F239" s="10">
        <f t="shared" si="13"/>
        <v>32</v>
      </c>
      <c r="G239" s="11" t="s">
        <v>76</v>
      </c>
      <c r="H239" s="10">
        <f t="shared" si="14"/>
        <v>40.97</v>
      </c>
      <c r="I239" s="10">
        <f t="shared" si="15"/>
        <v>72.97</v>
      </c>
      <c r="J239" s="8">
        <f t="shared" si="12"/>
        <v>2</v>
      </c>
      <c r="K239" s="8"/>
    </row>
    <row r="240" spans="1:11" ht="19.5" customHeight="1">
      <c r="A240" s="8">
        <v>238</v>
      </c>
      <c r="B240" s="9" t="s">
        <v>498</v>
      </c>
      <c r="C240" s="9" t="s">
        <v>496</v>
      </c>
      <c r="D240" s="8">
        <v>82023300632</v>
      </c>
      <c r="E240" s="10">
        <v>64</v>
      </c>
      <c r="F240" s="10">
        <f t="shared" si="13"/>
        <v>32</v>
      </c>
      <c r="G240" s="11" t="s">
        <v>336</v>
      </c>
      <c r="H240" s="10">
        <f t="shared" si="14"/>
        <v>40.62</v>
      </c>
      <c r="I240" s="10">
        <f t="shared" si="15"/>
        <v>72.62</v>
      </c>
      <c r="J240" s="8">
        <f t="shared" si="12"/>
        <v>3</v>
      </c>
      <c r="K240" s="8"/>
    </row>
    <row r="241" spans="1:11" ht="19.5" customHeight="1">
      <c r="A241" s="8">
        <v>239</v>
      </c>
      <c r="B241" s="9" t="s">
        <v>499</v>
      </c>
      <c r="C241" s="9" t="s">
        <v>500</v>
      </c>
      <c r="D241" s="8">
        <v>82023306606</v>
      </c>
      <c r="E241" s="10">
        <v>66</v>
      </c>
      <c r="F241" s="10">
        <f t="shared" si="13"/>
        <v>33</v>
      </c>
      <c r="G241" s="11" t="s">
        <v>474</v>
      </c>
      <c r="H241" s="10">
        <f t="shared" si="14"/>
        <v>40.64</v>
      </c>
      <c r="I241" s="10">
        <f t="shared" si="15"/>
        <v>73.64</v>
      </c>
      <c r="J241" s="8">
        <f t="shared" si="12"/>
        <v>1</v>
      </c>
      <c r="K241" s="9" t="s">
        <v>15</v>
      </c>
    </row>
    <row r="242" spans="1:11" ht="19.5" customHeight="1">
      <c r="A242" s="8">
        <v>240</v>
      </c>
      <c r="B242" s="9" t="s">
        <v>501</v>
      </c>
      <c r="C242" s="9" t="s">
        <v>500</v>
      </c>
      <c r="D242" s="8">
        <v>82023308020</v>
      </c>
      <c r="E242" s="10">
        <v>65</v>
      </c>
      <c r="F242" s="10">
        <f t="shared" si="13"/>
        <v>32.5</v>
      </c>
      <c r="G242" s="11" t="s">
        <v>502</v>
      </c>
      <c r="H242" s="10">
        <f t="shared" si="14"/>
        <v>40.82</v>
      </c>
      <c r="I242" s="10">
        <f t="shared" si="15"/>
        <v>73.32</v>
      </c>
      <c r="J242" s="8">
        <f t="shared" si="12"/>
        <v>2</v>
      </c>
      <c r="K242" s="8"/>
    </row>
    <row r="243" spans="1:11" ht="19.5" customHeight="1">
      <c r="A243" s="8">
        <v>241</v>
      </c>
      <c r="B243" s="9" t="s">
        <v>503</v>
      </c>
      <c r="C243" s="9" t="s">
        <v>504</v>
      </c>
      <c r="D243" s="8">
        <v>82023308404</v>
      </c>
      <c r="E243" s="10">
        <v>66.9</v>
      </c>
      <c r="F243" s="10">
        <f t="shared" si="13"/>
        <v>33.45</v>
      </c>
      <c r="G243" s="11" t="s">
        <v>268</v>
      </c>
      <c r="H243" s="10">
        <f t="shared" si="14"/>
        <v>41.04</v>
      </c>
      <c r="I243" s="10">
        <f t="shared" si="15"/>
        <v>74.49000000000001</v>
      </c>
      <c r="J243" s="8">
        <f t="shared" si="12"/>
        <v>1</v>
      </c>
      <c r="K243" s="9" t="s">
        <v>15</v>
      </c>
    </row>
    <row r="244" spans="1:11" ht="19.5" customHeight="1">
      <c r="A244" s="8">
        <v>242</v>
      </c>
      <c r="B244" s="9" t="s">
        <v>505</v>
      </c>
      <c r="C244" s="9" t="s">
        <v>504</v>
      </c>
      <c r="D244" s="8">
        <v>82023306101</v>
      </c>
      <c r="E244" s="10">
        <v>64.8</v>
      </c>
      <c r="F244" s="10">
        <f t="shared" si="13"/>
        <v>32.4</v>
      </c>
      <c r="G244" s="11" t="s">
        <v>63</v>
      </c>
      <c r="H244" s="10">
        <f t="shared" si="14"/>
        <v>41.14</v>
      </c>
      <c r="I244" s="10">
        <f t="shared" si="15"/>
        <v>73.53999999999999</v>
      </c>
      <c r="J244" s="8">
        <f t="shared" si="12"/>
        <v>2</v>
      </c>
      <c r="K244" s="8"/>
    </row>
    <row r="245" spans="1:11" ht="19.5" customHeight="1">
      <c r="A245" s="8">
        <v>243</v>
      </c>
      <c r="B245" s="9" t="s">
        <v>506</v>
      </c>
      <c r="C245" s="9" t="s">
        <v>507</v>
      </c>
      <c r="D245" s="8">
        <v>82023309530</v>
      </c>
      <c r="E245" s="10">
        <v>66.2</v>
      </c>
      <c r="F245" s="10">
        <f t="shared" si="13"/>
        <v>33.1</v>
      </c>
      <c r="G245" s="11" t="s">
        <v>508</v>
      </c>
      <c r="H245" s="10">
        <f t="shared" si="14"/>
        <v>41.01</v>
      </c>
      <c r="I245" s="10">
        <f t="shared" si="15"/>
        <v>74.11</v>
      </c>
      <c r="J245" s="8">
        <f t="shared" si="12"/>
        <v>1</v>
      </c>
      <c r="K245" s="9" t="s">
        <v>15</v>
      </c>
    </row>
    <row r="246" spans="1:11" ht="19.5" customHeight="1">
      <c r="A246" s="8">
        <v>244</v>
      </c>
      <c r="B246" s="9" t="s">
        <v>509</v>
      </c>
      <c r="C246" s="9" t="s">
        <v>507</v>
      </c>
      <c r="D246" s="8">
        <v>82023306525</v>
      </c>
      <c r="E246" s="10">
        <v>64.9</v>
      </c>
      <c r="F246" s="10">
        <f t="shared" si="13"/>
        <v>32.45</v>
      </c>
      <c r="G246" s="11" t="s">
        <v>127</v>
      </c>
      <c r="H246" s="10">
        <f t="shared" si="14"/>
        <v>40.72</v>
      </c>
      <c r="I246" s="10">
        <f t="shared" si="15"/>
        <v>73.17</v>
      </c>
      <c r="J246" s="8">
        <f t="shared" si="12"/>
        <v>2</v>
      </c>
      <c r="K246" s="8"/>
    </row>
    <row r="247" spans="1:11" ht="19.5" customHeight="1">
      <c r="A247" s="8">
        <v>245</v>
      </c>
      <c r="B247" s="9" t="s">
        <v>510</v>
      </c>
      <c r="C247" s="9" t="s">
        <v>511</v>
      </c>
      <c r="D247" s="8">
        <v>82023300606</v>
      </c>
      <c r="E247" s="10">
        <v>65.2</v>
      </c>
      <c r="F247" s="10">
        <f t="shared" si="13"/>
        <v>32.6</v>
      </c>
      <c r="G247" s="11" t="s">
        <v>512</v>
      </c>
      <c r="H247" s="10">
        <f t="shared" si="14"/>
        <v>40.24</v>
      </c>
      <c r="I247" s="10">
        <f t="shared" si="15"/>
        <v>72.84</v>
      </c>
      <c r="J247" s="8">
        <f t="shared" si="12"/>
        <v>1</v>
      </c>
      <c r="K247" s="9" t="s">
        <v>15</v>
      </c>
    </row>
    <row r="248" spans="1:11" ht="19.5" customHeight="1">
      <c r="A248" s="8">
        <v>246</v>
      </c>
      <c r="B248" s="9" t="s">
        <v>513</v>
      </c>
      <c r="C248" s="9" t="s">
        <v>511</v>
      </c>
      <c r="D248" s="8">
        <v>82023306311</v>
      </c>
      <c r="E248" s="10">
        <v>61.3</v>
      </c>
      <c r="F248" s="10">
        <f t="shared" si="13"/>
        <v>30.65</v>
      </c>
      <c r="G248" s="11" t="s">
        <v>514</v>
      </c>
      <c r="H248" s="10">
        <f t="shared" si="14"/>
        <v>41.33</v>
      </c>
      <c r="I248" s="10">
        <f t="shared" si="15"/>
        <v>71.97999999999999</v>
      </c>
      <c r="J248" s="8">
        <f t="shared" si="12"/>
        <v>2</v>
      </c>
      <c r="K248" s="8"/>
    </row>
    <row r="249" spans="1:11" ht="19.5" customHeight="1">
      <c r="A249" s="8">
        <v>247</v>
      </c>
      <c r="B249" s="9" t="s">
        <v>515</v>
      </c>
      <c r="C249" s="9" t="s">
        <v>511</v>
      </c>
      <c r="D249" s="8">
        <v>82023307404</v>
      </c>
      <c r="E249" s="10">
        <v>61.3</v>
      </c>
      <c r="F249" s="10">
        <f t="shared" si="13"/>
        <v>30.65</v>
      </c>
      <c r="G249" s="11" t="s">
        <v>516</v>
      </c>
      <c r="H249" s="10">
        <f t="shared" si="14"/>
        <v>40.49</v>
      </c>
      <c r="I249" s="10">
        <f t="shared" si="15"/>
        <v>71.14</v>
      </c>
      <c r="J249" s="8">
        <f t="shared" si="12"/>
        <v>3</v>
      </c>
      <c r="K249" s="8"/>
    </row>
    <row r="250" spans="1:11" ht="19.5" customHeight="1">
      <c r="A250" s="8">
        <v>248</v>
      </c>
      <c r="B250" s="9" t="s">
        <v>517</v>
      </c>
      <c r="C250" s="9" t="s">
        <v>518</v>
      </c>
      <c r="D250" s="8">
        <v>82023304113</v>
      </c>
      <c r="E250" s="10">
        <v>66.3</v>
      </c>
      <c r="F250" s="10">
        <f t="shared" si="13"/>
        <v>33.15</v>
      </c>
      <c r="G250" s="11" t="s">
        <v>519</v>
      </c>
      <c r="H250" s="10">
        <f t="shared" si="14"/>
        <v>41.15</v>
      </c>
      <c r="I250" s="10">
        <f t="shared" si="15"/>
        <v>74.3</v>
      </c>
      <c r="J250" s="8">
        <f t="shared" si="12"/>
        <v>1</v>
      </c>
      <c r="K250" s="9" t="s">
        <v>15</v>
      </c>
    </row>
    <row r="251" spans="1:11" ht="19.5" customHeight="1">
      <c r="A251" s="8">
        <v>249</v>
      </c>
      <c r="B251" s="9" t="s">
        <v>520</v>
      </c>
      <c r="C251" s="9" t="s">
        <v>518</v>
      </c>
      <c r="D251" s="8">
        <v>82023306417</v>
      </c>
      <c r="E251" s="10">
        <v>66.6</v>
      </c>
      <c r="F251" s="10">
        <f t="shared" si="13"/>
        <v>33.3</v>
      </c>
      <c r="G251" s="11" t="s">
        <v>521</v>
      </c>
      <c r="H251" s="11" t="s">
        <v>521</v>
      </c>
      <c r="I251" s="10">
        <v>33.3</v>
      </c>
      <c r="J251" s="8">
        <f t="shared" si="12"/>
        <v>2</v>
      </c>
      <c r="K251" s="8"/>
    </row>
    <row r="252" spans="1:11" ht="19.5" customHeight="1">
      <c r="A252" s="8">
        <v>250</v>
      </c>
      <c r="B252" s="9" t="s">
        <v>522</v>
      </c>
      <c r="C252" s="9" t="s">
        <v>523</v>
      </c>
      <c r="D252" s="8">
        <v>82023304327</v>
      </c>
      <c r="E252" s="10">
        <v>73.6</v>
      </c>
      <c r="F252" s="10">
        <f t="shared" si="13"/>
        <v>36.8</v>
      </c>
      <c r="G252" s="11" t="s">
        <v>346</v>
      </c>
      <c r="H252" s="10">
        <f t="shared" si="14"/>
        <v>41.64</v>
      </c>
      <c r="I252" s="10">
        <f t="shared" si="15"/>
        <v>78.44</v>
      </c>
      <c r="J252" s="8">
        <f t="shared" si="12"/>
        <v>1</v>
      </c>
      <c r="K252" s="9" t="s">
        <v>15</v>
      </c>
    </row>
    <row r="253" spans="1:11" ht="19.5" customHeight="1">
      <c r="A253" s="8">
        <v>251</v>
      </c>
      <c r="B253" s="9" t="s">
        <v>524</v>
      </c>
      <c r="C253" s="9" t="s">
        <v>523</v>
      </c>
      <c r="D253" s="8">
        <v>82023308017</v>
      </c>
      <c r="E253" s="10">
        <v>69.2</v>
      </c>
      <c r="F253" s="10">
        <f t="shared" si="13"/>
        <v>34.6</v>
      </c>
      <c r="G253" s="11" t="s">
        <v>525</v>
      </c>
      <c r="H253" s="10">
        <f t="shared" si="14"/>
        <v>39.44</v>
      </c>
      <c r="I253" s="10">
        <f t="shared" si="15"/>
        <v>74.03999999999999</v>
      </c>
      <c r="J253" s="8">
        <f t="shared" si="12"/>
        <v>2</v>
      </c>
      <c r="K253" s="8"/>
    </row>
    <row r="254" spans="1:11" ht="19.5" customHeight="1">
      <c r="A254" s="8">
        <v>252</v>
      </c>
      <c r="B254" s="9" t="s">
        <v>526</v>
      </c>
      <c r="C254" s="9" t="s">
        <v>527</v>
      </c>
      <c r="D254" s="8">
        <v>82023307809</v>
      </c>
      <c r="E254" s="10">
        <v>63.4</v>
      </c>
      <c r="F254" s="10">
        <f t="shared" si="13"/>
        <v>31.7</v>
      </c>
      <c r="G254" s="11" t="s">
        <v>528</v>
      </c>
      <c r="H254" s="10">
        <f t="shared" si="14"/>
        <v>40.75</v>
      </c>
      <c r="I254" s="10">
        <f t="shared" si="15"/>
        <v>72.45</v>
      </c>
      <c r="J254" s="8">
        <f t="shared" si="12"/>
        <v>1</v>
      </c>
      <c r="K254" s="9" t="s">
        <v>15</v>
      </c>
    </row>
    <row r="255" spans="1:11" ht="19.5" customHeight="1">
      <c r="A255" s="8">
        <v>253</v>
      </c>
      <c r="B255" s="9" t="s">
        <v>529</v>
      </c>
      <c r="C255" s="9" t="s">
        <v>527</v>
      </c>
      <c r="D255" s="8">
        <v>82023310625</v>
      </c>
      <c r="E255" s="10">
        <v>62.6</v>
      </c>
      <c r="F255" s="10">
        <f t="shared" si="13"/>
        <v>31.3</v>
      </c>
      <c r="G255" s="11" t="s">
        <v>177</v>
      </c>
      <c r="H255" s="10">
        <f t="shared" si="14"/>
        <v>40.13</v>
      </c>
      <c r="I255" s="10">
        <f t="shared" si="15"/>
        <v>71.43</v>
      </c>
      <c r="J255" s="8">
        <f t="shared" si="12"/>
        <v>2</v>
      </c>
      <c r="K255" s="8"/>
    </row>
    <row r="256" spans="1:11" ht="19.5" customHeight="1">
      <c r="A256" s="8">
        <v>254</v>
      </c>
      <c r="B256" s="9" t="s">
        <v>530</v>
      </c>
      <c r="C256" s="9" t="s">
        <v>531</v>
      </c>
      <c r="D256" s="8">
        <v>82023307605</v>
      </c>
      <c r="E256" s="10">
        <v>59.5</v>
      </c>
      <c r="F256" s="10">
        <f t="shared" si="13"/>
        <v>29.75</v>
      </c>
      <c r="G256" s="11" t="s">
        <v>95</v>
      </c>
      <c r="H256" s="10">
        <f t="shared" si="14"/>
        <v>40.83</v>
      </c>
      <c r="I256" s="10">
        <f t="shared" si="15"/>
        <v>70.58</v>
      </c>
      <c r="J256" s="8">
        <f t="shared" si="12"/>
        <v>1</v>
      </c>
      <c r="K256" s="9" t="s">
        <v>15</v>
      </c>
    </row>
    <row r="257" spans="1:11" ht="19.5" customHeight="1">
      <c r="A257" s="8">
        <v>255</v>
      </c>
      <c r="B257" s="9" t="s">
        <v>532</v>
      </c>
      <c r="C257" s="9" t="s">
        <v>531</v>
      </c>
      <c r="D257" s="8">
        <v>82023301709</v>
      </c>
      <c r="E257" s="10">
        <v>59.5</v>
      </c>
      <c r="F257" s="10">
        <f t="shared" si="13"/>
        <v>29.75</v>
      </c>
      <c r="G257" s="11" t="s">
        <v>144</v>
      </c>
      <c r="H257" s="10">
        <f t="shared" si="14"/>
        <v>40.32</v>
      </c>
      <c r="I257" s="10">
        <f t="shared" si="15"/>
        <v>70.07</v>
      </c>
      <c r="J257" s="8">
        <f t="shared" si="12"/>
        <v>2</v>
      </c>
      <c r="K257" s="8"/>
    </row>
    <row r="258" spans="1:11" ht="19.5" customHeight="1">
      <c r="A258" s="8">
        <v>256</v>
      </c>
      <c r="B258" s="9" t="s">
        <v>533</v>
      </c>
      <c r="C258" s="9" t="s">
        <v>534</v>
      </c>
      <c r="D258" s="8">
        <v>82023307322</v>
      </c>
      <c r="E258" s="10">
        <v>51.7</v>
      </c>
      <c r="F258" s="10">
        <f t="shared" si="13"/>
        <v>25.85</v>
      </c>
      <c r="G258" s="11" t="s">
        <v>535</v>
      </c>
      <c r="H258" s="10">
        <f t="shared" si="14"/>
        <v>39.47</v>
      </c>
      <c r="I258" s="10">
        <f t="shared" si="15"/>
        <v>65.32</v>
      </c>
      <c r="J258" s="8">
        <f t="shared" si="12"/>
        <v>1</v>
      </c>
      <c r="K258" s="9" t="s">
        <v>15</v>
      </c>
    </row>
    <row r="259" spans="1:11" ht="19.5" customHeight="1">
      <c r="A259" s="8">
        <v>257</v>
      </c>
      <c r="B259" s="9" t="s">
        <v>536</v>
      </c>
      <c r="C259" s="9" t="s">
        <v>534</v>
      </c>
      <c r="D259" s="8">
        <v>82023305430</v>
      </c>
      <c r="E259" s="10">
        <v>45.9</v>
      </c>
      <c r="F259" s="10">
        <f t="shared" si="13"/>
        <v>22.95</v>
      </c>
      <c r="G259" s="11" t="s">
        <v>537</v>
      </c>
      <c r="H259" s="10">
        <f t="shared" si="14"/>
        <v>38.94</v>
      </c>
      <c r="I259" s="10">
        <f t="shared" si="15"/>
        <v>61.89</v>
      </c>
      <c r="J259" s="8">
        <f t="shared" si="12"/>
        <v>2</v>
      </c>
      <c r="K259" s="8"/>
    </row>
    <row r="260" spans="1:11" ht="19.5" customHeight="1">
      <c r="A260" s="8">
        <v>258</v>
      </c>
      <c r="B260" s="9" t="s">
        <v>538</v>
      </c>
      <c r="C260" s="9" t="s">
        <v>539</v>
      </c>
      <c r="D260" s="8">
        <v>82023305514</v>
      </c>
      <c r="E260" s="10">
        <v>68.8</v>
      </c>
      <c r="F260" s="10">
        <f t="shared" si="13"/>
        <v>34.4</v>
      </c>
      <c r="G260" s="11" t="s">
        <v>540</v>
      </c>
      <c r="H260" s="10">
        <f t="shared" si="14"/>
        <v>40.25</v>
      </c>
      <c r="I260" s="10">
        <f t="shared" si="15"/>
        <v>74.65</v>
      </c>
      <c r="J260" s="8">
        <f>SUMPRODUCT((C$3:C$269=C260)*(I$3:I$269&gt;I260))+1</f>
        <v>1</v>
      </c>
      <c r="K260" s="9" t="s">
        <v>15</v>
      </c>
    </row>
    <row r="261" spans="1:11" ht="19.5" customHeight="1">
      <c r="A261" s="8">
        <v>259</v>
      </c>
      <c r="B261" s="9" t="s">
        <v>541</v>
      </c>
      <c r="C261" s="9" t="s">
        <v>539</v>
      </c>
      <c r="D261" s="8">
        <v>82023300818</v>
      </c>
      <c r="E261" s="10">
        <v>62.5</v>
      </c>
      <c r="F261" s="10">
        <f aca="true" t="shared" si="16" ref="F261:F269">E261*0.5</f>
        <v>31.25</v>
      </c>
      <c r="G261" s="11" t="s">
        <v>54</v>
      </c>
      <c r="H261" s="10">
        <f t="shared" si="14"/>
        <v>41.08</v>
      </c>
      <c r="I261" s="10">
        <f t="shared" si="15"/>
        <v>72.33</v>
      </c>
      <c r="J261" s="8">
        <f>SUMPRODUCT((C$3:C$269=C261)*(I$3:I$269&gt;I261))+1</f>
        <v>2</v>
      </c>
      <c r="K261" s="8"/>
    </row>
    <row r="262" spans="1:11" ht="19.5" customHeight="1">
      <c r="A262" s="8">
        <v>260</v>
      </c>
      <c r="B262" s="9" t="s">
        <v>542</v>
      </c>
      <c r="C262" s="9" t="s">
        <v>543</v>
      </c>
      <c r="D262" s="8">
        <v>82023301002</v>
      </c>
      <c r="E262" s="10">
        <v>72.4</v>
      </c>
      <c r="F262" s="10">
        <f t="shared" si="16"/>
        <v>36.2</v>
      </c>
      <c r="G262" s="11" t="s">
        <v>544</v>
      </c>
      <c r="H262" s="10">
        <f aca="true" t="shared" si="17" ref="H262:H269">G262*0.5</f>
        <v>41.42</v>
      </c>
      <c r="I262" s="10">
        <f aca="true" t="shared" si="18" ref="I262:I269">F262+H262</f>
        <v>77.62</v>
      </c>
      <c r="J262" s="8">
        <f>SUMPRODUCT((C$3:C$269=C262)*(I$3:I$269&gt;I262))+1</f>
        <v>1</v>
      </c>
      <c r="K262" s="9" t="s">
        <v>15</v>
      </c>
    </row>
    <row r="263" spans="1:11" ht="19.5" customHeight="1">
      <c r="A263" s="8">
        <v>261</v>
      </c>
      <c r="B263" s="9" t="s">
        <v>545</v>
      </c>
      <c r="C263" s="9" t="s">
        <v>543</v>
      </c>
      <c r="D263" s="8">
        <v>82023303812</v>
      </c>
      <c r="E263" s="10">
        <v>71.7</v>
      </c>
      <c r="F263" s="10">
        <f t="shared" si="16"/>
        <v>35.85</v>
      </c>
      <c r="G263" s="11" t="s">
        <v>27</v>
      </c>
      <c r="H263" s="10">
        <f t="shared" si="17"/>
        <v>41.53</v>
      </c>
      <c r="I263" s="10">
        <f t="shared" si="18"/>
        <v>77.38</v>
      </c>
      <c r="J263" s="8">
        <f>SUMPRODUCT((C$3:C$269=C263)*(I$3:I$269&gt;I263))+1</f>
        <v>2</v>
      </c>
      <c r="K263" s="9" t="s">
        <v>15</v>
      </c>
    </row>
    <row r="264" spans="1:11" ht="19.5" customHeight="1">
      <c r="A264" s="8">
        <v>262</v>
      </c>
      <c r="B264" s="9" t="s">
        <v>546</v>
      </c>
      <c r="C264" s="9" t="s">
        <v>543</v>
      </c>
      <c r="D264" s="8">
        <v>82023304515</v>
      </c>
      <c r="E264" s="10">
        <v>72</v>
      </c>
      <c r="F264" s="10">
        <f t="shared" si="16"/>
        <v>36</v>
      </c>
      <c r="G264" s="11" t="s">
        <v>547</v>
      </c>
      <c r="H264" s="10">
        <f t="shared" si="17"/>
        <v>40.81</v>
      </c>
      <c r="I264" s="10">
        <f t="shared" si="18"/>
        <v>76.81</v>
      </c>
      <c r="J264" s="8">
        <f>SUMPRODUCT((C$3:C$269=C264)*(I$3:I$269&gt;I264))+1</f>
        <v>3</v>
      </c>
      <c r="K264" s="8"/>
    </row>
    <row r="265" spans="1:11" ht="19.5" customHeight="1">
      <c r="A265" s="8">
        <v>263</v>
      </c>
      <c r="B265" s="9" t="s">
        <v>548</v>
      </c>
      <c r="C265" s="9" t="s">
        <v>543</v>
      </c>
      <c r="D265" s="8">
        <v>82023302923</v>
      </c>
      <c r="E265" s="10">
        <v>70.2</v>
      </c>
      <c r="F265" s="10">
        <f t="shared" si="16"/>
        <v>35.1</v>
      </c>
      <c r="G265" s="11" t="s">
        <v>549</v>
      </c>
      <c r="H265" s="10">
        <f t="shared" si="17"/>
        <v>40.22</v>
      </c>
      <c r="I265" s="10">
        <f t="shared" si="18"/>
        <v>75.32</v>
      </c>
      <c r="J265" s="8">
        <f>SUMPRODUCT((C$3:C$269=C265)*(I$3:I$269&gt;I265))+1</f>
        <v>4</v>
      </c>
      <c r="K265" s="8"/>
    </row>
    <row r="266" spans="1:11" ht="19.5" customHeight="1">
      <c r="A266" s="8">
        <v>264</v>
      </c>
      <c r="B266" s="9" t="s">
        <v>550</v>
      </c>
      <c r="C266" s="9" t="s">
        <v>551</v>
      </c>
      <c r="D266" s="8">
        <v>82023308630</v>
      </c>
      <c r="E266" s="10">
        <v>71.5</v>
      </c>
      <c r="F266" s="10">
        <f t="shared" si="16"/>
        <v>35.75</v>
      </c>
      <c r="G266" s="11" t="s">
        <v>270</v>
      </c>
      <c r="H266" s="10">
        <f t="shared" si="17"/>
        <v>40.28</v>
      </c>
      <c r="I266" s="10">
        <f t="shared" si="18"/>
        <v>76.03</v>
      </c>
      <c r="J266" s="8">
        <f>SUMPRODUCT((C$3:C$269=C266)*(I$3:I$269&gt;I266))+1</f>
        <v>1</v>
      </c>
      <c r="K266" s="9" t="s">
        <v>15</v>
      </c>
    </row>
    <row r="267" spans="1:11" ht="19.5" customHeight="1">
      <c r="A267" s="8">
        <v>265</v>
      </c>
      <c r="B267" s="9" t="s">
        <v>552</v>
      </c>
      <c r="C267" s="9" t="s">
        <v>551</v>
      </c>
      <c r="D267" s="8">
        <v>82023302304</v>
      </c>
      <c r="E267" s="10">
        <v>71.3</v>
      </c>
      <c r="F267" s="10">
        <f t="shared" si="16"/>
        <v>35.65</v>
      </c>
      <c r="G267" s="11" t="s">
        <v>553</v>
      </c>
      <c r="H267" s="10">
        <f t="shared" si="17"/>
        <v>39.17</v>
      </c>
      <c r="I267" s="10">
        <f t="shared" si="18"/>
        <v>74.82</v>
      </c>
      <c r="J267" s="8">
        <f>SUMPRODUCT((C$3:C$269=C267)*(I$3:I$269&gt;I267))+1</f>
        <v>2</v>
      </c>
      <c r="K267" s="8"/>
    </row>
    <row r="268" spans="1:11" ht="19.5" customHeight="1">
      <c r="A268" s="8">
        <v>266</v>
      </c>
      <c r="B268" s="9" t="s">
        <v>554</v>
      </c>
      <c r="C268" s="9" t="s">
        <v>555</v>
      </c>
      <c r="D268" s="8">
        <v>82023305119</v>
      </c>
      <c r="E268" s="10">
        <v>68.9</v>
      </c>
      <c r="F268" s="10">
        <f t="shared" si="16"/>
        <v>34.45</v>
      </c>
      <c r="G268" s="11" t="s">
        <v>556</v>
      </c>
      <c r="H268" s="10">
        <f t="shared" si="17"/>
        <v>41.41</v>
      </c>
      <c r="I268" s="10">
        <f t="shared" si="18"/>
        <v>75.86</v>
      </c>
      <c r="J268" s="8">
        <f>SUMPRODUCT((C$3:C$269=C268)*(I$3:I$269&gt;I268))+1</f>
        <v>1</v>
      </c>
      <c r="K268" s="9" t="s">
        <v>15</v>
      </c>
    </row>
    <row r="269" spans="1:11" ht="19.5" customHeight="1">
      <c r="A269" s="8">
        <v>267</v>
      </c>
      <c r="B269" s="9" t="s">
        <v>557</v>
      </c>
      <c r="C269" s="9" t="s">
        <v>555</v>
      </c>
      <c r="D269" s="8">
        <v>82023302526</v>
      </c>
      <c r="E269" s="10">
        <v>67.1</v>
      </c>
      <c r="F269" s="10">
        <f t="shared" si="16"/>
        <v>33.55</v>
      </c>
      <c r="G269" s="11" t="s">
        <v>558</v>
      </c>
      <c r="H269" s="10">
        <f t="shared" si="17"/>
        <v>40.23</v>
      </c>
      <c r="I269" s="10">
        <f t="shared" si="18"/>
        <v>73.78</v>
      </c>
      <c r="J269" s="8">
        <f>SUMPRODUCT((C$3:C$269=C269)*(I$3:I$269&gt;I269))+1</f>
        <v>2</v>
      </c>
      <c r="K269" s="8"/>
    </row>
  </sheetData>
  <sheetProtection/>
  <mergeCells count="1">
    <mergeCell ref="A1:K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2023-11-20T00:14:45Z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