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6" r:id="rId1"/>
  </sheets>
  <calcPr calcId="144525"/>
</workbook>
</file>

<file path=xl/sharedStrings.xml><?xml version="1.0" encoding="utf-8"?>
<sst xmlns="http://schemas.openxmlformats.org/spreadsheetml/2006/main" count="1441" uniqueCount="537">
  <si>
    <t>2023年驻马店市特招医学院校毕业生和特岗全科医生总成绩公示及进入体检人员名单（新蔡县已自行公示）</t>
  </si>
  <si>
    <t>姓名</t>
  </si>
  <si>
    <t>报考县（区）</t>
  </si>
  <si>
    <t>报考职位</t>
  </si>
  <si>
    <t>笔试成绩
（特岗直接进面）</t>
  </si>
  <si>
    <t>面试抽签号</t>
  </si>
  <si>
    <t>面试成绩</t>
  </si>
  <si>
    <t>总成绩</t>
  </si>
  <si>
    <t>排名</t>
  </si>
  <si>
    <t>是否
进入体检</t>
  </si>
  <si>
    <t>艾双</t>
  </si>
  <si>
    <t>遂平县</t>
  </si>
  <si>
    <t>1003临床医学</t>
  </si>
  <si>
    <t>80.50</t>
  </si>
  <si>
    <t>进入体检</t>
  </si>
  <si>
    <t>陈帅涛</t>
  </si>
  <si>
    <t>78</t>
  </si>
  <si>
    <t>张艺超</t>
  </si>
  <si>
    <t>78.60</t>
  </si>
  <si>
    <t>宋富强</t>
  </si>
  <si>
    <t>77.16</t>
  </si>
  <si>
    <t>黄潇</t>
  </si>
  <si>
    <t>78.44</t>
  </si>
  <si>
    <t>任宇州</t>
  </si>
  <si>
    <t>1004中医学</t>
  </si>
  <si>
    <t>80.40</t>
  </si>
  <si>
    <t>王雪纯</t>
  </si>
  <si>
    <t>1005康复治疗学</t>
  </si>
  <si>
    <t>庞志坤</t>
  </si>
  <si>
    <t>1006医学检验技术</t>
  </si>
  <si>
    <t>李园</t>
  </si>
  <si>
    <t>1007护理学</t>
  </si>
  <si>
    <t>张欣怡</t>
  </si>
  <si>
    <t>韩惠娟</t>
  </si>
  <si>
    <t>胡梦祎</t>
  </si>
  <si>
    <t>姜书文</t>
  </si>
  <si>
    <t>杨洋</t>
  </si>
  <si>
    <t>曹鸿毅</t>
  </si>
  <si>
    <t>代佳瑶</t>
  </si>
  <si>
    <t>王伟东</t>
  </si>
  <si>
    <t>陈贝</t>
  </si>
  <si>
    <t>郭会影</t>
  </si>
  <si>
    <t>于淑君</t>
  </si>
  <si>
    <t>1101临床医学</t>
  </si>
  <si>
    <t>83.26</t>
  </si>
  <si>
    <t>尚文洁</t>
  </si>
  <si>
    <t>82.08</t>
  </si>
  <si>
    <t>陈科</t>
  </si>
  <si>
    <t>81.42</t>
  </si>
  <si>
    <t>田豪</t>
  </si>
  <si>
    <t>77.52</t>
  </si>
  <si>
    <t>申孟昊</t>
  </si>
  <si>
    <t>陈新海</t>
  </si>
  <si>
    <t>80.68</t>
  </si>
  <si>
    <t>赵丹丹</t>
  </si>
  <si>
    <t>82.06</t>
  </si>
  <si>
    <t>尹荣辉</t>
  </si>
  <si>
    <t>76.90</t>
  </si>
  <si>
    <t>李志豪</t>
  </si>
  <si>
    <t>81.72</t>
  </si>
  <si>
    <t>杨智程</t>
  </si>
  <si>
    <t>77.78</t>
  </si>
  <si>
    <t>吴一凡</t>
  </si>
  <si>
    <t>84.72</t>
  </si>
  <si>
    <t>舒瑞</t>
  </si>
  <si>
    <t>77.76</t>
  </si>
  <si>
    <t>焦子煦</t>
  </si>
  <si>
    <t>78.74</t>
  </si>
  <si>
    <t>朱志浩</t>
  </si>
  <si>
    <t>78.48</t>
  </si>
  <si>
    <t>谷春爽</t>
  </si>
  <si>
    <t>79.66</t>
  </si>
  <si>
    <t>毛光照</t>
  </si>
  <si>
    <t>78.12</t>
  </si>
  <si>
    <t>张英远</t>
  </si>
  <si>
    <t>1102中医学</t>
  </si>
  <si>
    <t>76.88</t>
  </si>
  <si>
    <t>赵辉辉</t>
  </si>
  <si>
    <t>1104医学影像技术</t>
  </si>
  <si>
    <t>谢维仕</t>
  </si>
  <si>
    <t>耿羽茜</t>
  </si>
  <si>
    <t>孙江龙</t>
  </si>
  <si>
    <t>郑文凤</t>
  </si>
  <si>
    <t>徐虎</t>
  </si>
  <si>
    <t>葛小丽</t>
  </si>
  <si>
    <t>石芯茹</t>
  </si>
  <si>
    <t>张千</t>
  </si>
  <si>
    <t>石鹤雨</t>
  </si>
  <si>
    <t>王子涵</t>
  </si>
  <si>
    <t>张宁萌</t>
  </si>
  <si>
    <t>1105康复治疗技术</t>
  </si>
  <si>
    <t>孟令斌</t>
  </si>
  <si>
    <t>侯浩野</t>
  </si>
  <si>
    <t>刘宇恒</t>
  </si>
  <si>
    <t>苏悦</t>
  </si>
  <si>
    <t>1106医学检验技术</t>
  </si>
  <si>
    <t>石文豪</t>
  </si>
  <si>
    <t>郭婷婷</t>
  </si>
  <si>
    <t>孙玲玲</t>
  </si>
  <si>
    <t>张芳</t>
  </si>
  <si>
    <t>王颖</t>
  </si>
  <si>
    <t>董沣锐</t>
  </si>
  <si>
    <t>赵静</t>
  </si>
  <si>
    <t>杨雨新</t>
  </si>
  <si>
    <t>1107护理学</t>
  </si>
  <si>
    <t>魏春晓</t>
  </si>
  <si>
    <t>叶丹</t>
  </si>
  <si>
    <t>张曾</t>
  </si>
  <si>
    <t>贾婷</t>
  </si>
  <si>
    <t>李和师</t>
  </si>
  <si>
    <t>巩旭</t>
  </si>
  <si>
    <t>秦东旭</t>
  </si>
  <si>
    <t>崔岚萤</t>
  </si>
  <si>
    <t>王迎香</t>
  </si>
  <si>
    <t>闫玲玲</t>
  </si>
  <si>
    <t>宋通</t>
  </si>
  <si>
    <t>王思敏</t>
  </si>
  <si>
    <t>李向子</t>
  </si>
  <si>
    <t>杨倩</t>
  </si>
  <si>
    <t>张书令</t>
  </si>
  <si>
    <t>欧谊敏</t>
  </si>
  <si>
    <t>邢一帆</t>
  </si>
  <si>
    <t>王慧</t>
  </si>
  <si>
    <t>李梦瑶</t>
  </si>
  <si>
    <t>朱兰平</t>
  </si>
  <si>
    <t>9901特岗全科医生</t>
  </si>
  <si>
    <t>免笔试</t>
  </si>
  <si>
    <t>75.70</t>
  </si>
  <si>
    <t>段坤</t>
  </si>
  <si>
    <t>汝南县</t>
  </si>
  <si>
    <t>2006临床医学</t>
  </si>
  <si>
    <t>李妍玉</t>
  </si>
  <si>
    <t>潘云慧</t>
  </si>
  <si>
    <t>刘青林</t>
  </si>
  <si>
    <t>邓志强</t>
  </si>
  <si>
    <t>王光耀</t>
  </si>
  <si>
    <t>唐梦然</t>
  </si>
  <si>
    <t>王志超</t>
  </si>
  <si>
    <t>2103临床医学</t>
  </si>
  <si>
    <t>徐阳</t>
  </si>
  <si>
    <t>董宇柯</t>
  </si>
  <si>
    <t>胡恩慧</t>
  </si>
  <si>
    <t>胡燕</t>
  </si>
  <si>
    <t>刘春磊</t>
  </si>
  <si>
    <t>邱旭</t>
  </si>
  <si>
    <t>刘冰珂</t>
  </si>
  <si>
    <t>贺英明</t>
  </si>
  <si>
    <t>黄义杰</t>
  </si>
  <si>
    <t>贺冬晨</t>
  </si>
  <si>
    <t>张鹏</t>
  </si>
  <si>
    <t>任航</t>
  </si>
  <si>
    <t>2012护理学</t>
  </si>
  <si>
    <t>王玉珠</t>
  </si>
  <si>
    <t>张奕奕</t>
  </si>
  <si>
    <t>王梦思</t>
  </si>
  <si>
    <t>李梦杰</t>
  </si>
  <si>
    <t>韩璐</t>
  </si>
  <si>
    <t>2102护理学</t>
  </si>
  <si>
    <t>李聪</t>
  </si>
  <si>
    <t>刘颖</t>
  </si>
  <si>
    <t>梁盼</t>
  </si>
  <si>
    <t>伍梦思</t>
  </si>
  <si>
    <t>孙舒然</t>
  </si>
  <si>
    <t>张英浩</t>
  </si>
  <si>
    <t>胡博亚</t>
  </si>
  <si>
    <t>庞玉玉</t>
  </si>
  <si>
    <t>常昀</t>
  </si>
  <si>
    <t>郭亚昕</t>
  </si>
  <si>
    <t>王典</t>
  </si>
  <si>
    <t>马雨萌</t>
  </si>
  <si>
    <t>胡苗青</t>
  </si>
  <si>
    <t>王迎子</t>
  </si>
  <si>
    <t>陈慧丽</t>
  </si>
  <si>
    <t>田越</t>
  </si>
  <si>
    <t>赵俊俊</t>
  </si>
  <si>
    <t>2010医学检验技术</t>
  </si>
  <si>
    <t>韩孟如</t>
  </si>
  <si>
    <t>徐英豪</t>
  </si>
  <si>
    <t>2014医学信息管理</t>
  </si>
  <si>
    <t>韩硕</t>
  </si>
  <si>
    <t>2104口腔医学</t>
  </si>
  <si>
    <t>王鹤然</t>
  </si>
  <si>
    <t>赵森</t>
  </si>
  <si>
    <t>杜梦如</t>
  </si>
  <si>
    <t>刘梦娟</t>
  </si>
  <si>
    <t>2108医学检验技术</t>
  </si>
  <si>
    <t>张怡琳</t>
  </si>
  <si>
    <t>张梓文</t>
  </si>
  <si>
    <t>陈春燕</t>
  </si>
  <si>
    <t>2109药学</t>
  </si>
  <si>
    <t>刘文浩</t>
  </si>
  <si>
    <t>冯晨爽</t>
  </si>
  <si>
    <t>岳贺娅</t>
  </si>
  <si>
    <t>周慧华</t>
  </si>
  <si>
    <t>王海波</t>
  </si>
  <si>
    <t>郑付友</t>
  </si>
  <si>
    <t>梁付喜</t>
  </si>
  <si>
    <t>9902特岗全科医生</t>
  </si>
  <si>
    <t>王洋</t>
  </si>
  <si>
    <t>吕守华</t>
  </si>
  <si>
    <t>柴意盼</t>
  </si>
  <si>
    <t>党丽娟</t>
  </si>
  <si>
    <t>魏华立</t>
  </si>
  <si>
    <t>李莉娜</t>
  </si>
  <si>
    <t>李听</t>
  </si>
  <si>
    <t>2007中医学</t>
  </si>
  <si>
    <t>刘招娣</t>
  </si>
  <si>
    <t>2009医学影像技术</t>
  </si>
  <si>
    <t>尹诗懿</t>
  </si>
  <si>
    <t>高翔</t>
  </si>
  <si>
    <t>马如杰</t>
  </si>
  <si>
    <t>王亮</t>
  </si>
  <si>
    <t>王鸿阳</t>
  </si>
  <si>
    <t>2013预防医学</t>
  </si>
  <si>
    <t>苏俊</t>
  </si>
  <si>
    <t>王子源</t>
  </si>
  <si>
    <t>2101康复治疗学</t>
  </si>
  <si>
    <t>李世杰</t>
  </si>
  <si>
    <t>2105中医学</t>
  </si>
  <si>
    <t>聂碧波</t>
  </si>
  <si>
    <t>姜晨阳</t>
  </si>
  <si>
    <t>吕玉玉</t>
  </si>
  <si>
    <t>2106康复治疗技术</t>
  </si>
  <si>
    <t>黄永恒</t>
  </si>
  <si>
    <t>刘韵拓</t>
  </si>
  <si>
    <t>王书文</t>
  </si>
  <si>
    <t>曾纪光</t>
  </si>
  <si>
    <t>杨乐乐</t>
  </si>
  <si>
    <t>郭嘉勇</t>
  </si>
  <si>
    <t>黄依莹</t>
  </si>
  <si>
    <t>潘梦婷</t>
  </si>
  <si>
    <t>2107医学影像技术</t>
  </si>
  <si>
    <t>陈素超</t>
  </si>
  <si>
    <t>杨一平</t>
  </si>
  <si>
    <t>孟永培</t>
  </si>
  <si>
    <t>韩银虎</t>
  </si>
  <si>
    <t>杨子淳</t>
  </si>
  <si>
    <t>张防振</t>
  </si>
  <si>
    <t>正阳县</t>
  </si>
  <si>
    <t>3103中西医结合</t>
  </si>
  <si>
    <t>黄鑫帅</t>
  </si>
  <si>
    <t>3105临床医学</t>
  </si>
  <si>
    <t>雷诗诗</t>
  </si>
  <si>
    <t>李治</t>
  </si>
  <si>
    <t>黑佳坤</t>
  </si>
  <si>
    <t>刘梦帅</t>
  </si>
  <si>
    <t>冯建帆</t>
  </si>
  <si>
    <t>周壮壮</t>
  </si>
  <si>
    <t>王云海</t>
  </si>
  <si>
    <t>余龙慧</t>
  </si>
  <si>
    <t>李梁</t>
  </si>
  <si>
    <t>瞿文姝</t>
  </si>
  <si>
    <t>王雯莉</t>
  </si>
  <si>
    <t>孟德裕</t>
  </si>
  <si>
    <t>余茜</t>
  </si>
  <si>
    <t>于俊浩</t>
  </si>
  <si>
    <t>易楠</t>
  </si>
  <si>
    <t>3106口腔医学</t>
  </si>
  <si>
    <t>许舒涵</t>
  </si>
  <si>
    <t>武东升</t>
  </si>
  <si>
    <t>张世勇</t>
  </si>
  <si>
    <t>孟子豪</t>
  </si>
  <si>
    <t>王明浩</t>
  </si>
  <si>
    <t>3109医学影像技术</t>
  </si>
  <si>
    <t>刘舒颖</t>
  </si>
  <si>
    <t>刘帅帅</t>
  </si>
  <si>
    <t>余昊</t>
  </si>
  <si>
    <t>王顺</t>
  </si>
  <si>
    <t>闫瑾</t>
  </si>
  <si>
    <t>陈凯旋</t>
  </si>
  <si>
    <t>3110康复治疗技术</t>
  </si>
  <si>
    <t>贺康乐</t>
  </si>
  <si>
    <t>贾福星</t>
  </si>
  <si>
    <t>叶子林</t>
  </si>
  <si>
    <t>熊永兴</t>
  </si>
  <si>
    <t>王焱辉</t>
  </si>
  <si>
    <t>3111医学检验技术</t>
  </si>
  <si>
    <t>周鑫鑫</t>
  </si>
  <si>
    <t>许燕</t>
  </si>
  <si>
    <t>杜千千</t>
  </si>
  <si>
    <t>皮圆圆</t>
  </si>
  <si>
    <t>杨驰</t>
  </si>
  <si>
    <t>刘珂珂</t>
  </si>
  <si>
    <t>李荣</t>
  </si>
  <si>
    <t>9903</t>
  </si>
  <si>
    <t>王绍艳</t>
  </si>
  <si>
    <t>李德衡</t>
  </si>
  <si>
    <t>余巧红</t>
  </si>
  <si>
    <t>张立新</t>
  </si>
  <si>
    <t>孔国书</t>
  </si>
  <si>
    <t>王建国</t>
  </si>
  <si>
    <t>于国军</t>
  </si>
  <si>
    <t>倪洪波</t>
  </si>
  <si>
    <t>平舆县</t>
  </si>
  <si>
    <t>4001临床医学</t>
  </si>
  <si>
    <t>0119</t>
  </si>
  <si>
    <t>徐凌钰</t>
  </si>
  <si>
    <t>0125</t>
  </si>
  <si>
    <t>高朋涛</t>
  </si>
  <si>
    <t>0123</t>
  </si>
  <si>
    <t>徐杰</t>
  </si>
  <si>
    <t>0126</t>
  </si>
  <si>
    <t>王恩茂</t>
  </si>
  <si>
    <t>0103</t>
  </si>
  <si>
    <t>杨畅</t>
  </si>
  <si>
    <t>0105</t>
  </si>
  <si>
    <t>陈晴晴</t>
  </si>
  <si>
    <t>0121</t>
  </si>
  <si>
    <t>黎亚萍</t>
  </si>
  <si>
    <t>0110</t>
  </si>
  <si>
    <t>代婉丽</t>
  </si>
  <si>
    <t>0129</t>
  </si>
  <si>
    <t>李豪</t>
  </si>
  <si>
    <t>0122</t>
  </si>
  <si>
    <t>马颖颖</t>
  </si>
  <si>
    <t>0107</t>
  </si>
  <si>
    <t>王尚</t>
  </si>
  <si>
    <t>0109</t>
  </si>
  <si>
    <t>杨轲</t>
  </si>
  <si>
    <t>0115</t>
  </si>
  <si>
    <t>董淼</t>
  </si>
  <si>
    <t>0112</t>
  </si>
  <si>
    <t>李梦焕</t>
  </si>
  <si>
    <t>0118</t>
  </si>
  <si>
    <t>陈静</t>
  </si>
  <si>
    <t>4002中医学</t>
  </si>
  <si>
    <t>0128</t>
  </si>
  <si>
    <t>巫晴晴</t>
  </si>
  <si>
    <t>0114</t>
  </si>
  <si>
    <t>刘阁</t>
  </si>
  <si>
    <t>0130</t>
  </si>
  <si>
    <t>孟志强</t>
  </si>
  <si>
    <t>0117</t>
  </si>
  <si>
    <t>王泽溪</t>
  </si>
  <si>
    <t>4102口腔医学</t>
  </si>
  <si>
    <t>0124</t>
  </si>
  <si>
    <t>张靖浩</t>
  </si>
  <si>
    <t>0104</t>
  </si>
  <si>
    <t>林强强</t>
  </si>
  <si>
    <t>0127</t>
  </si>
  <si>
    <t>郑少飞</t>
  </si>
  <si>
    <t>0111</t>
  </si>
  <si>
    <t>周慧珍</t>
  </si>
  <si>
    <t>0113</t>
  </si>
  <si>
    <t>展文献</t>
  </si>
  <si>
    <t>0108</t>
  </si>
  <si>
    <t>梁兰森</t>
  </si>
  <si>
    <t>0106</t>
  </si>
  <si>
    <t>孙杨茗</t>
  </si>
  <si>
    <t>0101</t>
  </si>
  <si>
    <t>韩鹤</t>
  </si>
  <si>
    <t>0116</t>
  </si>
  <si>
    <t>商笑傲</t>
  </si>
  <si>
    <t>0102</t>
  </si>
  <si>
    <t>陶梦娣</t>
  </si>
  <si>
    <t>0120</t>
  </si>
  <si>
    <t>周健</t>
  </si>
  <si>
    <t>4101临床医学</t>
  </si>
  <si>
    <t>0209</t>
  </si>
  <si>
    <t>郭明明</t>
  </si>
  <si>
    <t>0228</t>
  </si>
  <si>
    <t>王利勤</t>
  </si>
  <si>
    <t>0221</t>
  </si>
  <si>
    <t>谢亚鸽</t>
  </si>
  <si>
    <t>0215</t>
  </si>
  <si>
    <t>岳思成</t>
  </si>
  <si>
    <t>0224</t>
  </si>
  <si>
    <t>张辉</t>
  </si>
  <si>
    <t>0230</t>
  </si>
  <si>
    <t>郭城林</t>
  </si>
  <si>
    <t>0212</t>
  </si>
  <si>
    <t>李小好</t>
  </si>
  <si>
    <t>0218</t>
  </si>
  <si>
    <t>周海洋</t>
  </si>
  <si>
    <t>0201</t>
  </si>
  <si>
    <t>张钵</t>
  </si>
  <si>
    <t>0202</t>
  </si>
  <si>
    <t>王聪慧</t>
  </si>
  <si>
    <t>0206</t>
  </si>
  <si>
    <t>肖宇辉</t>
  </si>
  <si>
    <t>0220</t>
  </si>
  <si>
    <t>姚港</t>
  </si>
  <si>
    <t>0231</t>
  </si>
  <si>
    <t>陈冰</t>
  </si>
  <si>
    <t>0227</t>
  </si>
  <si>
    <t>叶柯柯</t>
  </si>
  <si>
    <t>0223</t>
  </si>
  <si>
    <t>樊洪印</t>
  </si>
  <si>
    <t>0204</t>
  </si>
  <si>
    <t>胡一丰</t>
  </si>
  <si>
    <t>0208</t>
  </si>
  <si>
    <t>普元帅</t>
  </si>
  <si>
    <t>0203</t>
  </si>
  <si>
    <t>李猛</t>
  </si>
  <si>
    <t>4103中医学</t>
  </si>
  <si>
    <t>0232</t>
  </si>
  <si>
    <t>黄影</t>
  </si>
  <si>
    <t>0217</t>
  </si>
  <si>
    <t>丁铭</t>
  </si>
  <si>
    <t>0222</t>
  </si>
  <si>
    <t>李佳佳</t>
  </si>
  <si>
    <t>0216</t>
  </si>
  <si>
    <t>王冲冲</t>
  </si>
  <si>
    <t>0219</t>
  </si>
  <si>
    <t>朱晗月</t>
  </si>
  <si>
    <t>0207</t>
  </si>
  <si>
    <t>王怡晨</t>
  </si>
  <si>
    <t>0226</t>
  </si>
  <si>
    <t>苏珂</t>
  </si>
  <si>
    <t>0214</t>
  </si>
  <si>
    <t>范苗苗</t>
  </si>
  <si>
    <t>4108护理学</t>
  </si>
  <si>
    <t>0213</t>
  </si>
  <si>
    <t>1</t>
  </si>
  <si>
    <t>王妍</t>
  </si>
  <si>
    <t>0210</t>
  </si>
  <si>
    <t>2</t>
  </si>
  <si>
    <t>姚真</t>
  </si>
  <si>
    <t>0225</t>
  </si>
  <si>
    <t>3</t>
  </si>
  <si>
    <t>张秀红</t>
  </si>
  <si>
    <t>0229</t>
  </si>
  <si>
    <t>4</t>
  </si>
  <si>
    <t>冯林婷</t>
  </si>
  <si>
    <t>0205</t>
  </si>
  <si>
    <t>5</t>
  </si>
  <si>
    <t>曾梦园</t>
  </si>
  <si>
    <t>0211</t>
  </si>
  <si>
    <t>6</t>
  </si>
  <si>
    <t>任若麒</t>
  </si>
  <si>
    <t>4105医学影像技术</t>
  </si>
  <si>
    <t>0315</t>
  </si>
  <si>
    <t>刘亚男</t>
  </si>
  <si>
    <t>0304</t>
  </si>
  <si>
    <t>韩淋莉</t>
  </si>
  <si>
    <t>0326</t>
  </si>
  <si>
    <t>陈霄</t>
  </si>
  <si>
    <t>0308</t>
  </si>
  <si>
    <t>方旗胜</t>
  </si>
  <si>
    <t>0312</t>
  </si>
  <si>
    <t>李沛昱</t>
  </si>
  <si>
    <t>0313</t>
  </si>
  <si>
    <t>胡肖阳</t>
  </si>
  <si>
    <t>0327</t>
  </si>
  <si>
    <t>7</t>
  </si>
  <si>
    <t>林文龙</t>
  </si>
  <si>
    <t>0321</t>
  </si>
  <si>
    <t>8</t>
  </si>
  <si>
    <t>胡鑫</t>
  </si>
  <si>
    <t>0322</t>
  </si>
  <si>
    <t>9</t>
  </si>
  <si>
    <t>郭嘉捷</t>
  </si>
  <si>
    <t>4106康复治疗技术</t>
  </si>
  <si>
    <t>0307</t>
  </si>
  <si>
    <t>李玲玲</t>
  </si>
  <si>
    <t>0330</t>
  </si>
  <si>
    <t>王江涛</t>
  </si>
  <si>
    <t>0319</t>
  </si>
  <si>
    <t>黄淑恬</t>
  </si>
  <si>
    <t>0325</t>
  </si>
  <si>
    <t>宋乾豪</t>
  </si>
  <si>
    <t>0318</t>
  </si>
  <si>
    <t>陈畅</t>
  </si>
  <si>
    <t>0316</t>
  </si>
  <si>
    <t>胡静静</t>
  </si>
  <si>
    <t>0302</t>
  </si>
  <si>
    <t>刘富佳</t>
  </si>
  <si>
    <t>0329</t>
  </si>
  <si>
    <t>张洁</t>
  </si>
  <si>
    <t>0306</t>
  </si>
  <si>
    <t>王莉娟</t>
  </si>
  <si>
    <t>4107医学检验技术</t>
  </si>
  <si>
    <t>0305</t>
  </si>
  <si>
    <t>刘珂</t>
  </si>
  <si>
    <t>0323</t>
  </si>
  <si>
    <t>韩文凯</t>
  </si>
  <si>
    <t>0317</t>
  </si>
  <si>
    <t>刘可可</t>
  </si>
  <si>
    <t>0309</t>
  </si>
  <si>
    <t>侯雪莉</t>
  </si>
  <si>
    <t>0311</t>
  </si>
  <si>
    <t>冯继苹</t>
  </si>
  <si>
    <t>0310</t>
  </si>
  <si>
    <t>王敬</t>
  </si>
  <si>
    <t>9906特岗全科医生</t>
  </si>
  <si>
    <t>0324</t>
  </si>
  <si>
    <t>杨云峰</t>
  </si>
  <si>
    <t>0301</t>
  </si>
  <si>
    <t>孙春志</t>
  </si>
  <si>
    <t>0328</t>
  </si>
  <si>
    <t>黄亚琼</t>
  </si>
  <si>
    <t>0320</t>
  </si>
  <si>
    <t>陈威阵</t>
  </si>
  <si>
    <t>0314</t>
  </si>
  <si>
    <t>张大兴</t>
  </si>
  <si>
    <t>0303</t>
  </si>
  <si>
    <t>荀立鹤</t>
  </si>
  <si>
    <t>泌阳县</t>
  </si>
  <si>
    <t>5106口腔医学</t>
  </si>
  <si>
    <t>王静</t>
  </si>
  <si>
    <t>5107医学影像技术</t>
  </si>
  <si>
    <t>郑楠楠</t>
  </si>
  <si>
    <t>吴珊</t>
  </si>
  <si>
    <t>郭恩胜</t>
  </si>
  <si>
    <t>5108中西医结合</t>
  </si>
  <si>
    <t>丁放放</t>
  </si>
  <si>
    <t>5102中医学</t>
  </si>
  <si>
    <t>孙成高</t>
  </si>
  <si>
    <t>刘晓玉</t>
  </si>
  <si>
    <t>5105医学影像技术</t>
  </si>
  <si>
    <t>孟圆圆</t>
  </si>
  <si>
    <t>张清洋</t>
  </si>
  <si>
    <t>9904</t>
  </si>
  <si>
    <t>郭钦杰</t>
  </si>
  <si>
    <t>张镇峰</t>
  </si>
  <si>
    <t>胡顺衣</t>
  </si>
  <si>
    <t>吴宗峰</t>
  </si>
  <si>
    <t>李舒君</t>
  </si>
  <si>
    <t>和清占</t>
  </si>
  <si>
    <t>刘威</t>
  </si>
  <si>
    <t>丁冬梅</t>
  </si>
  <si>
    <t>驿城区</t>
  </si>
  <si>
    <t>9905</t>
  </si>
  <si>
    <t>王   宇</t>
  </si>
  <si>
    <t>14</t>
  </si>
  <si>
    <t>张雪梅</t>
  </si>
  <si>
    <t>郝新英</t>
  </si>
  <si>
    <t>尹景云</t>
  </si>
  <si>
    <t>15</t>
  </si>
  <si>
    <t>郭祥云</t>
  </si>
  <si>
    <t>10</t>
  </si>
  <si>
    <t>蔡华敏</t>
  </si>
  <si>
    <t>16</t>
  </si>
  <si>
    <t>张效伟</t>
  </si>
  <si>
    <t>11</t>
  </si>
  <si>
    <t>周银停</t>
  </si>
  <si>
    <t>陈彩霞</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</si>
</sst>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 numFmtId="179" formatCode="0_ "/>
  </numFmts>
  <fonts count="29">
    <font>
      <sz val="11"/>
      <color theme="1"/>
      <name val="宋体"/>
      <charset val="134"/>
      <scheme val="minor"/>
    </font>
    <font>
      <b/>
      <sz val="11"/>
      <color theme="1"/>
      <name val="宋体"/>
      <charset val="134"/>
      <scheme val="minor"/>
    </font>
    <font>
      <b/>
      <sz val="11"/>
      <color rgb="FFFF0000"/>
      <name val="宋体"/>
      <charset val="134"/>
      <scheme val="minor"/>
    </font>
    <font>
      <b/>
      <sz val="11"/>
      <color theme="1"/>
      <name val="宋体"/>
      <charset val="134"/>
    </font>
    <font>
      <b/>
      <sz val="16"/>
      <color theme="1"/>
      <name val="宋体"/>
      <charset val="134"/>
    </font>
    <font>
      <b/>
      <sz val="18"/>
      <color theme="1"/>
      <name val="宋体"/>
      <charset val="134"/>
    </font>
    <font>
      <b/>
      <sz val="12"/>
      <color theme="1"/>
      <name val="宋体"/>
      <charset val="134"/>
    </font>
    <font>
      <b/>
      <sz val="11"/>
      <name val="宋体"/>
      <charset val="134"/>
      <scheme val="minor"/>
    </font>
    <font>
      <b/>
      <sz val="11"/>
      <name val="宋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cellStyleXfs>
  <cellXfs count="6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49" fontId="0" fillId="0" borderId="0" xfId="0" applyNumberFormat="1">
      <alignment vertical="center"/>
    </xf>
    <xf numFmtId="176" fontId="0" fillId="0" borderId="0" xfId="0" applyNumberForma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shrinkToFit="1"/>
    </xf>
    <xf numFmtId="49" fontId="6" fillId="0" borderId="2" xfId="0" applyNumberFormat="1" applyFont="1" applyBorder="1" applyAlignment="1">
      <alignment horizontal="center" vertical="center" wrapText="1" shrinkToFit="1"/>
    </xf>
    <xf numFmtId="176" fontId="6"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49" fontId="1" fillId="0" borderId="2" xfId="50" applyNumberFormat="1" applyFont="1" applyFill="1" applyBorder="1" applyAlignment="1">
      <alignment horizontal="center" vertical="center" shrinkToFit="1"/>
    </xf>
    <xf numFmtId="177" fontId="1" fillId="0" borderId="2" xfId="50" applyNumberFormat="1" applyFont="1" applyFill="1" applyBorder="1" applyAlignment="1">
      <alignment horizontal="center" vertical="center"/>
    </xf>
    <xf numFmtId="49" fontId="1" fillId="0" borderId="2" xfId="50" applyNumberFormat="1" applyFont="1" applyFill="1" applyBorder="1" applyAlignment="1">
      <alignment horizontal="center" vertical="center"/>
    </xf>
    <xf numFmtId="177"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2" xfId="50" applyFont="1" applyFill="1" applyBorder="1" applyAlignment="1">
      <alignment horizontal="center" vertical="center"/>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shrinkToFit="1"/>
    </xf>
    <xf numFmtId="177"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xf>
    <xf numFmtId="176" fontId="3" fillId="0" borderId="3" xfId="0" applyNumberFormat="1" applyFont="1" applyFill="1" applyBorder="1" applyAlignment="1">
      <alignment horizontal="center" vertical="center"/>
    </xf>
    <xf numFmtId="49" fontId="1" fillId="0" borderId="2" xfId="0" applyNumberFormat="1" applyFont="1" applyBorder="1" applyAlignment="1">
      <alignment horizontal="center" vertical="center" shrinkToFit="1"/>
    </xf>
    <xf numFmtId="0" fontId="1" fillId="0" borderId="2" xfId="0" applyNumberFormat="1" applyFont="1" applyBorder="1" applyAlignment="1">
      <alignment horizontal="center" vertical="center"/>
    </xf>
    <xf numFmtId="176" fontId="1" fillId="0" borderId="2" xfId="0" applyNumberFormat="1" applyFont="1" applyFill="1" applyBorder="1" applyAlignment="1">
      <alignment horizontal="center" vertical="center"/>
    </xf>
    <xf numFmtId="176" fontId="1"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shrinkToFit="1"/>
    </xf>
    <xf numFmtId="177"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176" fontId="7" fillId="0" borderId="2" xfId="0" applyNumberFormat="1" applyFont="1" applyFill="1" applyBorder="1" applyAlignment="1">
      <alignment horizontal="center" vertical="center"/>
    </xf>
    <xf numFmtId="176"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176" fontId="1" fillId="0" borderId="3"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1" fillId="0" borderId="2" xfId="0" applyNumberFormat="1" applyFont="1" applyFill="1" applyBorder="1" applyAlignment="1">
      <alignment horizontal="center" vertical="center" shrinkToFit="1"/>
    </xf>
    <xf numFmtId="177" fontId="1" fillId="0" borderId="2" xfId="0" applyNumberFormat="1" applyFont="1" applyFill="1" applyBorder="1" applyAlignment="1">
      <alignment horizontal="center" vertical="center"/>
    </xf>
    <xf numFmtId="0" fontId="9" fillId="0" borderId="2" xfId="0" applyFont="1" applyBorder="1" applyAlignment="1">
      <alignment horizontal="center" vertical="center"/>
    </xf>
    <xf numFmtId="49" fontId="7" fillId="0" borderId="2" xfId="0" applyNumberFormat="1" applyFont="1" applyFill="1" applyBorder="1" applyAlignment="1">
      <alignment horizontal="center" vertical="center" wrapText="1"/>
    </xf>
    <xf numFmtId="49" fontId="7" fillId="0" borderId="2" xfId="50" applyNumberFormat="1" applyFont="1" applyBorder="1" applyAlignment="1">
      <alignment horizontal="center" vertical="center" wrapText="1"/>
    </xf>
    <xf numFmtId="0" fontId="7" fillId="0" borderId="3" xfId="0" applyFont="1" applyFill="1" applyBorder="1" applyAlignment="1">
      <alignment horizontal="center" vertical="center"/>
    </xf>
    <xf numFmtId="177" fontId="7" fillId="0" borderId="2" xfId="50" applyNumberFormat="1" applyFont="1" applyFill="1" applyBorder="1" applyAlignment="1">
      <alignment horizontal="center" vertical="center"/>
    </xf>
    <xf numFmtId="49" fontId="7" fillId="0" borderId="2" xfId="50" applyNumberFormat="1" applyFont="1" applyBorder="1" applyAlignment="1">
      <alignment horizontal="center" vertical="center"/>
    </xf>
    <xf numFmtId="177" fontId="7" fillId="0" borderId="2" xfId="50" applyNumberFormat="1" applyFont="1" applyBorder="1" applyAlignment="1">
      <alignment horizontal="center" vertical="center"/>
    </xf>
    <xf numFmtId="49" fontId="1" fillId="0" borderId="2" xfId="50" applyNumberFormat="1" applyFont="1" applyBorder="1" applyAlignment="1">
      <alignment horizontal="center" vertical="center" wrapText="1"/>
    </xf>
    <xf numFmtId="49" fontId="1" fillId="0" borderId="2" xfId="50" applyNumberFormat="1" applyFont="1" applyBorder="1" applyAlignment="1">
      <alignment horizontal="center" vertical="center" shrinkToFit="1"/>
    </xf>
    <xf numFmtId="177" fontId="1" fillId="0" borderId="2" xfId="50" applyNumberFormat="1" applyFont="1" applyBorder="1" applyAlignment="1">
      <alignment horizontal="center" vertical="center"/>
    </xf>
    <xf numFmtId="178" fontId="1" fillId="0" borderId="2" xfId="50" applyNumberFormat="1" applyFont="1" applyBorder="1" applyAlignment="1">
      <alignment horizontal="center" vertical="center"/>
    </xf>
    <xf numFmtId="179" fontId="1" fillId="0" borderId="2" xfId="50" applyNumberFormat="1" applyFont="1" applyBorder="1" applyAlignment="1">
      <alignment horizontal="center" vertical="center"/>
    </xf>
    <xf numFmtId="0" fontId="1" fillId="0" borderId="2" xfId="50" applyFont="1" applyBorder="1" applyAlignment="1">
      <alignment horizontal="center" vertical="center" wrapText="1"/>
    </xf>
    <xf numFmtId="49" fontId="1" fillId="0" borderId="2" xfId="5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0"/>
  <sheetViews>
    <sheetView tabSelected="1" zoomScale="115" zoomScaleNormal="115" workbookViewId="0">
      <selection activeCell="K2" sqref="K2"/>
    </sheetView>
  </sheetViews>
  <sheetFormatPr defaultColWidth="9" defaultRowHeight="14.4"/>
  <cols>
    <col min="1" max="2" width="10.6296296296296" customWidth="1"/>
    <col min="3" max="3" width="20.6296296296296" customWidth="1"/>
    <col min="4" max="4" width="18.6296296296296" customWidth="1"/>
    <col min="5" max="5" width="10.6296296296296" style="4" customWidth="1"/>
    <col min="6" max="6" width="10.6296296296296" customWidth="1"/>
    <col min="7" max="7" width="10.6296296296296" style="5" customWidth="1"/>
    <col min="8" max="9" width="10.6296296296296" customWidth="1"/>
  </cols>
  <sheetData>
    <row r="1" ht="52.5" customHeight="1" spans="1:9">
      <c r="A1" s="6" t="s">
        <v>0</v>
      </c>
      <c r="B1" s="7"/>
      <c r="C1" s="7"/>
      <c r="D1" s="7"/>
      <c r="E1" s="7"/>
      <c r="F1" s="7"/>
      <c r="G1" s="7"/>
      <c r="H1" s="7"/>
      <c r="I1" s="7"/>
    </row>
    <row r="2" ht="35.1" customHeight="1" spans="1:9">
      <c r="A2" s="8" t="s">
        <v>1</v>
      </c>
      <c r="B2" s="8" t="s">
        <v>2</v>
      </c>
      <c r="C2" s="9" t="s">
        <v>3</v>
      </c>
      <c r="D2" s="10" t="s">
        <v>4</v>
      </c>
      <c r="E2" s="8" t="s">
        <v>5</v>
      </c>
      <c r="F2" s="8" t="s">
        <v>6</v>
      </c>
      <c r="G2" s="11" t="s">
        <v>7</v>
      </c>
      <c r="H2" s="8" t="s">
        <v>8</v>
      </c>
      <c r="I2" s="8" t="s">
        <v>9</v>
      </c>
    </row>
    <row r="3" s="1" customFormat="1" ht="20" customHeight="1" spans="1:9">
      <c r="A3" s="12" t="s">
        <v>10</v>
      </c>
      <c r="B3" s="13" t="s">
        <v>11</v>
      </c>
      <c r="C3" s="14" t="s">
        <v>12</v>
      </c>
      <c r="D3" s="15">
        <v>83.24</v>
      </c>
      <c r="E3" s="16">
        <v>20</v>
      </c>
      <c r="F3" s="15" t="s">
        <v>13</v>
      </c>
      <c r="G3" s="15">
        <v>82.144</v>
      </c>
      <c r="H3" s="16">
        <v>1</v>
      </c>
      <c r="I3" s="19" t="s">
        <v>14</v>
      </c>
    </row>
    <row r="4" s="1" customFormat="1" ht="20" customHeight="1" spans="1:9">
      <c r="A4" s="12" t="s">
        <v>15</v>
      </c>
      <c r="B4" s="13" t="s">
        <v>11</v>
      </c>
      <c r="C4" s="14" t="s">
        <v>12</v>
      </c>
      <c r="D4" s="15">
        <v>76.6</v>
      </c>
      <c r="E4" s="16">
        <v>16</v>
      </c>
      <c r="F4" s="15" t="s">
        <v>16</v>
      </c>
      <c r="G4" s="15">
        <v>77.16</v>
      </c>
      <c r="H4" s="16">
        <v>2</v>
      </c>
      <c r="I4" s="19" t="s">
        <v>14</v>
      </c>
    </row>
    <row r="5" s="1" customFormat="1" ht="20" customHeight="1" spans="1:9">
      <c r="A5" s="12" t="s">
        <v>17</v>
      </c>
      <c r="B5" s="13" t="s">
        <v>11</v>
      </c>
      <c r="C5" s="14" t="s">
        <v>12</v>
      </c>
      <c r="D5" s="15">
        <v>68.83</v>
      </c>
      <c r="E5" s="16">
        <v>26</v>
      </c>
      <c r="F5" s="15" t="s">
        <v>18</v>
      </c>
      <c r="G5" s="15">
        <v>72.738</v>
      </c>
      <c r="H5" s="16">
        <v>3</v>
      </c>
      <c r="I5" s="19" t="s">
        <v>14</v>
      </c>
    </row>
    <row r="6" s="1" customFormat="1" ht="20" customHeight="1" spans="1:9">
      <c r="A6" s="12" t="s">
        <v>19</v>
      </c>
      <c r="B6" s="13" t="s">
        <v>11</v>
      </c>
      <c r="C6" s="14" t="s">
        <v>12</v>
      </c>
      <c r="D6" s="15">
        <v>69.66</v>
      </c>
      <c r="E6" s="16">
        <v>5</v>
      </c>
      <c r="F6" s="15" t="s">
        <v>20</v>
      </c>
      <c r="G6" s="15">
        <v>72.66</v>
      </c>
      <c r="H6" s="16">
        <v>4</v>
      </c>
      <c r="I6" s="19" t="s">
        <v>14</v>
      </c>
    </row>
    <row r="7" s="1" customFormat="1" ht="20" customHeight="1" spans="1:9">
      <c r="A7" s="12" t="s">
        <v>21</v>
      </c>
      <c r="B7" s="13" t="s">
        <v>11</v>
      </c>
      <c r="C7" s="14" t="s">
        <v>12</v>
      </c>
      <c r="D7" s="15">
        <v>60.68</v>
      </c>
      <c r="E7" s="16">
        <v>22</v>
      </c>
      <c r="F7" s="15" t="s">
        <v>22</v>
      </c>
      <c r="G7" s="15">
        <v>67.784</v>
      </c>
      <c r="H7" s="16">
        <v>5</v>
      </c>
      <c r="I7" s="19" t="s">
        <v>14</v>
      </c>
    </row>
    <row r="8" s="1" customFormat="1" ht="20" customHeight="1" spans="1:9">
      <c r="A8" s="12" t="s">
        <v>23</v>
      </c>
      <c r="B8" s="13" t="s">
        <v>11</v>
      </c>
      <c r="C8" s="14" t="s">
        <v>24</v>
      </c>
      <c r="D8" s="15">
        <v>63.62</v>
      </c>
      <c r="E8" s="16">
        <v>14</v>
      </c>
      <c r="F8" s="15" t="s">
        <v>25</v>
      </c>
      <c r="G8" s="15">
        <v>70.332</v>
      </c>
      <c r="H8" s="16">
        <v>1</v>
      </c>
      <c r="I8" s="19" t="s">
        <v>14</v>
      </c>
    </row>
    <row r="9" s="1" customFormat="1" ht="20" customHeight="1" spans="1:9">
      <c r="A9" s="12" t="s">
        <v>26</v>
      </c>
      <c r="B9" s="13" t="s">
        <v>11</v>
      </c>
      <c r="C9" s="14" t="s">
        <v>27</v>
      </c>
      <c r="D9" s="15">
        <v>84.15</v>
      </c>
      <c r="E9" s="16">
        <v>7</v>
      </c>
      <c r="F9" s="15">
        <v>77.54</v>
      </c>
      <c r="G9" s="15">
        <v>81.506</v>
      </c>
      <c r="H9" s="16">
        <v>1</v>
      </c>
      <c r="I9" s="19" t="s">
        <v>14</v>
      </c>
    </row>
    <row r="10" s="1" customFormat="1" ht="20" customHeight="1" spans="1:9">
      <c r="A10" s="12" t="s">
        <v>28</v>
      </c>
      <c r="B10" s="13" t="s">
        <v>11</v>
      </c>
      <c r="C10" s="14" t="s">
        <v>29</v>
      </c>
      <c r="D10" s="15">
        <v>72.83</v>
      </c>
      <c r="E10" s="16">
        <v>5</v>
      </c>
      <c r="F10" s="15">
        <v>79.24</v>
      </c>
      <c r="G10" s="15">
        <v>75.394</v>
      </c>
      <c r="H10" s="16">
        <v>1</v>
      </c>
      <c r="I10" s="19" t="s">
        <v>14</v>
      </c>
    </row>
    <row r="11" s="1" customFormat="1" ht="20" customHeight="1" spans="1:9">
      <c r="A11" s="12" t="s">
        <v>30</v>
      </c>
      <c r="B11" s="13" t="s">
        <v>11</v>
      </c>
      <c r="C11" s="14" t="s">
        <v>31</v>
      </c>
      <c r="D11" s="15">
        <v>81.66</v>
      </c>
      <c r="E11" s="16">
        <v>27</v>
      </c>
      <c r="F11" s="15">
        <v>76.18</v>
      </c>
      <c r="G11" s="15">
        <v>79.468</v>
      </c>
      <c r="H11" s="16">
        <v>1</v>
      </c>
      <c r="I11" s="19" t="s">
        <v>14</v>
      </c>
    </row>
    <row r="12" s="1" customFormat="1" ht="20" customHeight="1" spans="1:9">
      <c r="A12" s="12" t="s">
        <v>32</v>
      </c>
      <c r="B12" s="13" t="s">
        <v>11</v>
      </c>
      <c r="C12" s="14" t="s">
        <v>31</v>
      </c>
      <c r="D12" s="15">
        <v>76.15</v>
      </c>
      <c r="E12" s="16">
        <v>34</v>
      </c>
      <c r="F12" s="15">
        <v>83.46</v>
      </c>
      <c r="G12" s="15">
        <v>79.074</v>
      </c>
      <c r="H12" s="16">
        <v>2</v>
      </c>
      <c r="I12" s="19" t="s">
        <v>14</v>
      </c>
    </row>
    <row r="13" s="1" customFormat="1" ht="20" customHeight="1" spans="1:9">
      <c r="A13" s="12" t="s">
        <v>33</v>
      </c>
      <c r="B13" s="13" t="s">
        <v>11</v>
      </c>
      <c r="C13" s="14" t="s">
        <v>31</v>
      </c>
      <c r="D13" s="15">
        <v>74.34</v>
      </c>
      <c r="E13" s="16">
        <v>26</v>
      </c>
      <c r="F13" s="15">
        <v>83.28</v>
      </c>
      <c r="G13" s="15">
        <v>77.916</v>
      </c>
      <c r="H13" s="16">
        <v>3</v>
      </c>
      <c r="I13" s="19" t="s">
        <v>14</v>
      </c>
    </row>
    <row r="14" s="1" customFormat="1" ht="20" customHeight="1" spans="1:9">
      <c r="A14" s="12" t="s">
        <v>34</v>
      </c>
      <c r="B14" s="13" t="s">
        <v>11</v>
      </c>
      <c r="C14" s="14" t="s">
        <v>31</v>
      </c>
      <c r="D14" s="15">
        <v>72.75</v>
      </c>
      <c r="E14" s="16">
        <v>24</v>
      </c>
      <c r="F14" s="15">
        <v>82.08</v>
      </c>
      <c r="G14" s="15">
        <v>76.482</v>
      </c>
      <c r="H14" s="16">
        <v>4</v>
      </c>
      <c r="I14" s="19" t="s">
        <v>14</v>
      </c>
    </row>
    <row r="15" s="1" customFormat="1" ht="20" customHeight="1" spans="1:9">
      <c r="A15" s="12" t="s">
        <v>35</v>
      </c>
      <c r="B15" s="13" t="s">
        <v>11</v>
      </c>
      <c r="C15" s="14" t="s">
        <v>31</v>
      </c>
      <c r="D15" s="15">
        <v>64.68</v>
      </c>
      <c r="E15" s="16">
        <v>30</v>
      </c>
      <c r="F15" s="15">
        <v>83.54</v>
      </c>
      <c r="G15" s="15">
        <v>72.224</v>
      </c>
      <c r="H15" s="16">
        <v>5</v>
      </c>
      <c r="I15" s="19" t="s">
        <v>14</v>
      </c>
    </row>
    <row r="16" s="1" customFormat="1" ht="20" customHeight="1" spans="1:9">
      <c r="A16" s="12" t="s">
        <v>36</v>
      </c>
      <c r="B16" s="13" t="s">
        <v>11</v>
      </c>
      <c r="C16" s="14" t="s">
        <v>31</v>
      </c>
      <c r="D16" s="15">
        <v>62.79</v>
      </c>
      <c r="E16" s="16">
        <v>10</v>
      </c>
      <c r="F16" s="15">
        <v>84.5</v>
      </c>
      <c r="G16" s="15">
        <v>71.474</v>
      </c>
      <c r="H16" s="16">
        <v>6</v>
      </c>
      <c r="I16" s="19" t="s">
        <v>14</v>
      </c>
    </row>
    <row r="17" s="1" customFormat="1" ht="20" customHeight="1" spans="1:9">
      <c r="A17" s="12" t="s">
        <v>37</v>
      </c>
      <c r="B17" s="13" t="s">
        <v>11</v>
      </c>
      <c r="C17" s="14" t="s">
        <v>31</v>
      </c>
      <c r="D17" s="15">
        <v>63.32</v>
      </c>
      <c r="E17" s="16">
        <v>3</v>
      </c>
      <c r="F17" s="15">
        <v>82.42</v>
      </c>
      <c r="G17" s="15">
        <v>70.96</v>
      </c>
      <c r="H17" s="16">
        <v>7</v>
      </c>
      <c r="I17" s="19" t="s">
        <v>14</v>
      </c>
    </row>
    <row r="18" s="1" customFormat="1" ht="20" customHeight="1" spans="1:9">
      <c r="A18" s="12" t="s">
        <v>38</v>
      </c>
      <c r="B18" s="13" t="s">
        <v>11</v>
      </c>
      <c r="C18" s="14" t="s">
        <v>31</v>
      </c>
      <c r="D18" s="15">
        <v>65.89</v>
      </c>
      <c r="E18" s="16">
        <v>8</v>
      </c>
      <c r="F18" s="15">
        <v>76.76</v>
      </c>
      <c r="G18" s="15">
        <v>70.238</v>
      </c>
      <c r="H18" s="16">
        <v>8</v>
      </c>
      <c r="I18" s="19" t="s">
        <v>14</v>
      </c>
    </row>
    <row r="19" s="1" customFormat="1" ht="20" customHeight="1" spans="1:9">
      <c r="A19" s="12" t="s">
        <v>39</v>
      </c>
      <c r="B19" s="13" t="s">
        <v>11</v>
      </c>
      <c r="C19" s="14" t="s">
        <v>31</v>
      </c>
      <c r="D19" s="15">
        <v>63.85</v>
      </c>
      <c r="E19" s="16">
        <v>14</v>
      </c>
      <c r="F19" s="15">
        <v>77.88</v>
      </c>
      <c r="G19" s="15">
        <v>69.462</v>
      </c>
      <c r="H19" s="16">
        <v>9</v>
      </c>
      <c r="I19" s="19" t="s">
        <v>14</v>
      </c>
    </row>
    <row r="20" s="1" customFormat="1" ht="20" customHeight="1" spans="1:9">
      <c r="A20" s="12" t="s">
        <v>40</v>
      </c>
      <c r="B20" s="13" t="s">
        <v>11</v>
      </c>
      <c r="C20" s="14" t="s">
        <v>31</v>
      </c>
      <c r="D20" s="15">
        <v>62.87</v>
      </c>
      <c r="E20" s="16">
        <v>1</v>
      </c>
      <c r="F20" s="15">
        <v>77.26</v>
      </c>
      <c r="G20" s="15">
        <v>68.626</v>
      </c>
      <c r="H20" s="16">
        <v>10</v>
      </c>
      <c r="I20" s="19" t="s">
        <v>14</v>
      </c>
    </row>
    <row r="21" s="1" customFormat="1" ht="20" customHeight="1" spans="1:9">
      <c r="A21" s="12" t="s">
        <v>41</v>
      </c>
      <c r="B21" s="13" t="s">
        <v>11</v>
      </c>
      <c r="C21" s="14" t="s">
        <v>31</v>
      </c>
      <c r="D21" s="15">
        <v>60.68</v>
      </c>
      <c r="E21" s="16">
        <v>13</v>
      </c>
      <c r="F21" s="15">
        <v>75.88</v>
      </c>
      <c r="G21" s="15">
        <v>66.76</v>
      </c>
      <c r="H21" s="16">
        <v>11</v>
      </c>
      <c r="I21" s="19"/>
    </row>
    <row r="22" s="1" customFormat="1" ht="20" customHeight="1" spans="1:9">
      <c r="A22" s="12" t="s">
        <v>42</v>
      </c>
      <c r="B22" s="13" t="s">
        <v>11</v>
      </c>
      <c r="C22" s="14" t="s">
        <v>43</v>
      </c>
      <c r="D22" s="15">
        <v>76.68</v>
      </c>
      <c r="E22" s="16">
        <v>1</v>
      </c>
      <c r="F22" s="15" t="s">
        <v>44</v>
      </c>
      <c r="G22" s="15">
        <v>79.312</v>
      </c>
      <c r="H22" s="16">
        <v>1</v>
      </c>
      <c r="I22" s="19" t="s">
        <v>14</v>
      </c>
    </row>
    <row r="23" s="1" customFormat="1" ht="20" customHeight="1" spans="1:9">
      <c r="A23" s="12" t="s">
        <v>45</v>
      </c>
      <c r="B23" s="13" t="s">
        <v>11</v>
      </c>
      <c r="C23" s="14" t="s">
        <v>43</v>
      </c>
      <c r="D23" s="15">
        <v>76.98</v>
      </c>
      <c r="E23" s="16">
        <v>9</v>
      </c>
      <c r="F23" s="15" t="s">
        <v>46</v>
      </c>
      <c r="G23" s="15">
        <v>79.02</v>
      </c>
      <c r="H23" s="16">
        <v>2</v>
      </c>
      <c r="I23" s="19" t="s">
        <v>14</v>
      </c>
    </row>
    <row r="24" s="1" customFormat="1" ht="20" customHeight="1" spans="1:9">
      <c r="A24" s="12" t="s">
        <v>47</v>
      </c>
      <c r="B24" s="13" t="s">
        <v>11</v>
      </c>
      <c r="C24" s="14" t="s">
        <v>43</v>
      </c>
      <c r="D24" s="15">
        <v>71.92</v>
      </c>
      <c r="E24" s="16">
        <v>12</v>
      </c>
      <c r="F24" s="15" t="s">
        <v>48</v>
      </c>
      <c r="G24" s="15">
        <v>75.72</v>
      </c>
      <c r="H24" s="16">
        <v>3</v>
      </c>
      <c r="I24" s="19" t="s">
        <v>14</v>
      </c>
    </row>
    <row r="25" s="1" customFormat="1" ht="20" customHeight="1" spans="1:9">
      <c r="A25" s="12" t="s">
        <v>49</v>
      </c>
      <c r="B25" s="13" t="s">
        <v>11</v>
      </c>
      <c r="C25" s="14" t="s">
        <v>43</v>
      </c>
      <c r="D25" s="15">
        <v>74.11</v>
      </c>
      <c r="E25" s="16">
        <v>11</v>
      </c>
      <c r="F25" s="15" t="s">
        <v>50</v>
      </c>
      <c r="G25" s="15">
        <v>75.474</v>
      </c>
      <c r="H25" s="16">
        <v>4</v>
      </c>
      <c r="I25" s="19" t="s">
        <v>14</v>
      </c>
    </row>
    <row r="26" s="1" customFormat="1" ht="20" customHeight="1" spans="1:9">
      <c r="A26" s="12" t="s">
        <v>51</v>
      </c>
      <c r="B26" s="13" t="s">
        <v>11</v>
      </c>
      <c r="C26" s="14" t="s">
        <v>43</v>
      </c>
      <c r="D26" s="15">
        <v>71.47</v>
      </c>
      <c r="E26" s="16">
        <v>13</v>
      </c>
      <c r="F26" s="15" t="s">
        <v>48</v>
      </c>
      <c r="G26" s="15">
        <v>75.45</v>
      </c>
      <c r="H26" s="16">
        <v>5</v>
      </c>
      <c r="I26" s="19" t="s">
        <v>14</v>
      </c>
    </row>
    <row r="27" s="1" customFormat="1" ht="20" customHeight="1" spans="1:9">
      <c r="A27" s="12" t="s">
        <v>52</v>
      </c>
      <c r="B27" s="13" t="s">
        <v>11</v>
      </c>
      <c r="C27" s="14" t="s">
        <v>43</v>
      </c>
      <c r="D27" s="15">
        <v>71.47</v>
      </c>
      <c r="E27" s="16">
        <v>23</v>
      </c>
      <c r="F27" s="15" t="s">
        <v>53</v>
      </c>
      <c r="G27" s="15">
        <v>75.154</v>
      </c>
      <c r="H27" s="16">
        <v>6</v>
      </c>
      <c r="I27" s="19" t="s">
        <v>14</v>
      </c>
    </row>
    <row r="28" s="1" customFormat="1" ht="20" customHeight="1" spans="1:9">
      <c r="A28" s="12" t="s">
        <v>54</v>
      </c>
      <c r="B28" s="13" t="s">
        <v>11</v>
      </c>
      <c r="C28" s="14" t="s">
        <v>43</v>
      </c>
      <c r="D28" s="15">
        <v>70.34</v>
      </c>
      <c r="E28" s="16">
        <v>18</v>
      </c>
      <c r="F28" s="15" t="s">
        <v>55</v>
      </c>
      <c r="G28" s="15">
        <v>75.028</v>
      </c>
      <c r="H28" s="16">
        <v>7</v>
      </c>
      <c r="I28" s="19" t="s">
        <v>14</v>
      </c>
    </row>
    <row r="29" s="1" customFormat="1" ht="20" customHeight="1" spans="1:9">
      <c r="A29" s="12" t="s">
        <v>56</v>
      </c>
      <c r="B29" s="13" t="s">
        <v>11</v>
      </c>
      <c r="C29" s="13" t="s">
        <v>43</v>
      </c>
      <c r="D29" s="17">
        <v>72.98</v>
      </c>
      <c r="E29" s="18">
        <v>6</v>
      </c>
      <c r="F29" s="17" t="s">
        <v>57</v>
      </c>
      <c r="G29" s="17">
        <v>74.548</v>
      </c>
      <c r="H29" s="18">
        <v>8</v>
      </c>
      <c r="I29" s="13"/>
    </row>
    <row r="30" s="1" customFormat="1" ht="20" customHeight="1" spans="1:9">
      <c r="A30" s="12" t="s">
        <v>58</v>
      </c>
      <c r="B30" s="13" t="s">
        <v>11</v>
      </c>
      <c r="C30" s="13" t="s">
        <v>43</v>
      </c>
      <c r="D30" s="17">
        <v>68.98</v>
      </c>
      <c r="E30" s="18">
        <v>10</v>
      </c>
      <c r="F30" s="17" t="s">
        <v>59</v>
      </c>
      <c r="G30" s="17">
        <v>74.076</v>
      </c>
      <c r="H30" s="18">
        <v>9</v>
      </c>
      <c r="I30" s="13"/>
    </row>
    <row r="31" s="1" customFormat="1" ht="20" customHeight="1" spans="1:9">
      <c r="A31" s="12" t="s">
        <v>60</v>
      </c>
      <c r="B31" s="13" t="s">
        <v>11</v>
      </c>
      <c r="C31" s="13" t="s">
        <v>43</v>
      </c>
      <c r="D31" s="17">
        <v>68.98</v>
      </c>
      <c r="E31" s="18">
        <v>25</v>
      </c>
      <c r="F31" s="17" t="s">
        <v>61</v>
      </c>
      <c r="G31" s="17">
        <v>72.5</v>
      </c>
      <c r="H31" s="18">
        <v>10</v>
      </c>
      <c r="I31" s="13"/>
    </row>
    <row r="32" s="1" customFormat="1" ht="20" customHeight="1" spans="1:9">
      <c r="A32" s="12" t="s">
        <v>62</v>
      </c>
      <c r="B32" s="13" t="s">
        <v>11</v>
      </c>
      <c r="C32" s="13" t="s">
        <v>43</v>
      </c>
      <c r="D32" s="17">
        <v>64.15</v>
      </c>
      <c r="E32" s="18">
        <v>7</v>
      </c>
      <c r="F32" s="17" t="s">
        <v>63</v>
      </c>
      <c r="G32" s="17">
        <v>72.378</v>
      </c>
      <c r="H32" s="18">
        <v>11</v>
      </c>
      <c r="I32" s="13"/>
    </row>
    <row r="33" s="1" customFormat="1" ht="20" customHeight="1" spans="1:9">
      <c r="A33" s="12" t="s">
        <v>64</v>
      </c>
      <c r="B33" s="13" t="s">
        <v>11</v>
      </c>
      <c r="C33" s="13" t="s">
        <v>43</v>
      </c>
      <c r="D33" s="17">
        <v>67.4</v>
      </c>
      <c r="E33" s="18">
        <v>15</v>
      </c>
      <c r="F33" s="17" t="s">
        <v>65</v>
      </c>
      <c r="G33" s="17">
        <v>71.544</v>
      </c>
      <c r="H33" s="18">
        <v>12</v>
      </c>
      <c r="I33" s="13"/>
    </row>
    <row r="34" s="1" customFormat="1" ht="20" customHeight="1" spans="1:9">
      <c r="A34" s="12" t="s">
        <v>66</v>
      </c>
      <c r="B34" s="13" t="s">
        <v>11</v>
      </c>
      <c r="C34" s="13" t="s">
        <v>43</v>
      </c>
      <c r="D34" s="17">
        <v>65.66</v>
      </c>
      <c r="E34" s="18">
        <v>4</v>
      </c>
      <c r="F34" s="17" t="s">
        <v>67</v>
      </c>
      <c r="G34" s="17">
        <v>70.892</v>
      </c>
      <c r="H34" s="18">
        <v>13</v>
      </c>
      <c r="I34" s="13"/>
    </row>
    <row r="35" s="1" customFormat="1" ht="20" customHeight="1" spans="1:9">
      <c r="A35" s="12" t="s">
        <v>68</v>
      </c>
      <c r="B35" s="13" t="s">
        <v>11</v>
      </c>
      <c r="C35" s="13" t="s">
        <v>43</v>
      </c>
      <c r="D35" s="17">
        <v>65.81</v>
      </c>
      <c r="E35" s="18">
        <v>8</v>
      </c>
      <c r="F35" s="17" t="s">
        <v>69</v>
      </c>
      <c r="G35" s="17">
        <v>70.878</v>
      </c>
      <c r="H35" s="18">
        <v>14</v>
      </c>
      <c r="I35" s="13"/>
    </row>
    <row r="36" s="1" customFormat="1" ht="20" customHeight="1" spans="1:9">
      <c r="A36" s="12" t="s">
        <v>70</v>
      </c>
      <c r="B36" s="13" t="s">
        <v>11</v>
      </c>
      <c r="C36" s="13" t="s">
        <v>43</v>
      </c>
      <c r="D36" s="17">
        <v>61.21</v>
      </c>
      <c r="E36" s="18">
        <v>3</v>
      </c>
      <c r="F36" s="17" t="s">
        <v>71</v>
      </c>
      <c r="G36" s="17">
        <v>68.59</v>
      </c>
      <c r="H36" s="18">
        <v>15</v>
      </c>
      <c r="I36" s="13"/>
    </row>
    <row r="37" s="1" customFormat="1" ht="20" customHeight="1" spans="1:9">
      <c r="A37" s="12" t="s">
        <v>72</v>
      </c>
      <c r="B37" s="13" t="s">
        <v>11</v>
      </c>
      <c r="C37" s="13" t="s">
        <v>43</v>
      </c>
      <c r="D37" s="17">
        <v>60.53</v>
      </c>
      <c r="E37" s="18">
        <v>17</v>
      </c>
      <c r="F37" s="17" t="s">
        <v>73</v>
      </c>
      <c r="G37" s="17">
        <v>67.566</v>
      </c>
      <c r="H37" s="18">
        <v>16</v>
      </c>
      <c r="I37" s="13"/>
    </row>
    <row r="38" s="1" customFormat="1" ht="20" customHeight="1" spans="1:9">
      <c r="A38" s="12" t="s">
        <v>74</v>
      </c>
      <c r="B38" s="13" t="s">
        <v>11</v>
      </c>
      <c r="C38" s="13" t="s">
        <v>75</v>
      </c>
      <c r="D38" s="17">
        <v>74.04</v>
      </c>
      <c r="E38" s="18">
        <v>24</v>
      </c>
      <c r="F38" s="17" t="s">
        <v>76</v>
      </c>
      <c r="G38" s="17">
        <v>75.176</v>
      </c>
      <c r="H38" s="18">
        <v>1</v>
      </c>
      <c r="I38" s="13" t="s">
        <v>14</v>
      </c>
    </row>
    <row r="39" s="1" customFormat="1" ht="20" customHeight="1" spans="1:9">
      <c r="A39" s="12" t="s">
        <v>77</v>
      </c>
      <c r="B39" s="13" t="s">
        <v>11</v>
      </c>
      <c r="C39" s="13" t="s">
        <v>78</v>
      </c>
      <c r="D39" s="17">
        <v>77.28</v>
      </c>
      <c r="E39" s="18">
        <v>3</v>
      </c>
      <c r="F39" s="17">
        <v>80.08</v>
      </c>
      <c r="G39" s="17">
        <v>78.4</v>
      </c>
      <c r="H39" s="18">
        <v>1</v>
      </c>
      <c r="I39" s="13" t="s">
        <v>14</v>
      </c>
    </row>
    <row r="40" s="1" customFormat="1" ht="20" customHeight="1" spans="1:9">
      <c r="A40" s="12" t="s">
        <v>79</v>
      </c>
      <c r="B40" s="13" t="s">
        <v>11</v>
      </c>
      <c r="C40" s="13" t="s">
        <v>78</v>
      </c>
      <c r="D40" s="17">
        <v>73.13</v>
      </c>
      <c r="E40" s="18">
        <v>11</v>
      </c>
      <c r="F40" s="17">
        <v>84.64</v>
      </c>
      <c r="G40" s="17">
        <v>77.734</v>
      </c>
      <c r="H40" s="18">
        <v>2</v>
      </c>
      <c r="I40" s="13" t="s">
        <v>14</v>
      </c>
    </row>
    <row r="41" s="1" customFormat="1" ht="20" customHeight="1" spans="1:9">
      <c r="A41" s="12" t="s">
        <v>80</v>
      </c>
      <c r="B41" s="13" t="s">
        <v>11</v>
      </c>
      <c r="C41" s="13" t="s">
        <v>78</v>
      </c>
      <c r="D41" s="17">
        <v>72.68</v>
      </c>
      <c r="E41" s="18">
        <v>19</v>
      </c>
      <c r="F41" s="17">
        <v>82.9</v>
      </c>
      <c r="G41" s="17">
        <v>76.768</v>
      </c>
      <c r="H41" s="18">
        <v>3</v>
      </c>
      <c r="I41" s="13" t="s">
        <v>14</v>
      </c>
    </row>
    <row r="42" s="1" customFormat="1" ht="20" customHeight="1" spans="1:9">
      <c r="A42" s="12" t="s">
        <v>81</v>
      </c>
      <c r="B42" s="13" t="s">
        <v>11</v>
      </c>
      <c r="C42" s="13" t="s">
        <v>78</v>
      </c>
      <c r="D42" s="17">
        <v>72</v>
      </c>
      <c r="E42" s="18">
        <v>4</v>
      </c>
      <c r="F42" s="17">
        <v>82.34</v>
      </c>
      <c r="G42" s="17">
        <v>76.136</v>
      </c>
      <c r="H42" s="18">
        <v>4</v>
      </c>
      <c r="I42" s="13" t="s">
        <v>14</v>
      </c>
    </row>
    <row r="43" s="1" customFormat="1" ht="20" customHeight="1" spans="1:9">
      <c r="A43" s="12" t="s">
        <v>82</v>
      </c>
      <c r="B43" s="13" t="s">
        <v>11</v>
      </c>
      <c r="C43" s="13" t="s">
        <v>78</v>
      </c>
      <c r="D43" s="17">
        <v>71.85</v>
      </c>
      <c r="E43" s="18">
        <v>16</v>
      </c>
      <c r="F43" s="17">
        <v>79.48</v>
      </c>
      <c r="G43" s="17">
        <v>74.902</v>
      </c>
      <c r="H43" s="18">
        <v>5</v>
      </c>
      <c r="I43" s="13" t="s">
        <v>14</v>
      </c>
    </row>
    <row r="44" s="1" customFormat="1" ht="20" customHeight="1" spans="1:9">
      <c r="A44" s="12" t="s">
        <v>83</v>
      </c>
      <c r="B44" s="13" t="s">
        <v>11</v>
      </c>
      <c r="C44" s="13" t="s">
        <v>78</v>
      </c>
      <c r="D44" s="17">
        <v>72.15</v>
      </c>
      <c r="E44" s="18">
        <v>8</v>
      </c>
      <c r="F44" s="17">
        <v>78.34</v>
      </c>
      <c r="G44" s="17">
        <v>74.626</v>
      </c>
      <c r="H44" s="18">
        <v>6</v>
      </c>
      <c r="I44" s="13"/>
    </row>
    <row r="45" s="1" customFormat="1" ht="20" customHeight="1" spans="1:9">
      <c r="A45" s="12" t="s">
        <v>84</v>
      </c>
      <c r="B45" s="13" t="s">
        <v>11</v>
      </c>
      <c r="C45" s="13" t="s">
        <v>78</v>
      </c>
      <c r="D45" s="17">
        <v>66.72</v>
      </c>
      <c r="E45" s="18">
        <v>22</v>
      </c>
      <c r="F45" s="17">
        <v>83.4</v>
      </c>
      <c r="G45" s="17">
        <v>73.392</v>
      </c>
      <c r="H45" s="18">
        <v>7</v>
      </c>
      <c r="I45" s="13"/>
    </row>
    <row r="46" s="1" customFormat="1" ht="20" customHeight="1" spans="1:9">
      <c r="A46" s="12" t="s">
        <v>85</v>
      </c>
      <c r="B46" s="13" t="s">
        <v>11</v>
      </c>
      <c r="C46" s="13" t="s">
        <v>78</v>
      </c>
      <c r="D46" s="17">
        <v>68</v>
      </c>
      <c r="E46" s="18">
        <v>18</v>
      </c>
      <c r="F46" s="17">
        <v>80.64</v>
      </c>
      <c r="G46" s="17">
        <v>73.056</v>
      </c>
      <c r="H46" s="18">
        <v>8</v>
      </c>
      <c r="I46" s="13"/>
    </row>
    <row r="47" s="1" customFormat="1" ht="20" customHeight="1" spans="1:9">
      <c r="A47" s="12" t="s">
        <v>86</v>
      </c>
      <c r="B47" s="13" t="s">
        <v>11</v>
      </c>
      <c r="C47" s="13" t="s">
        <v>78</v>
      </c>
      <c r="D47" s="17">
        <v>64.68</v>
      </c>
      <c r="E47" s="18">
        <v>13</v>
      </c>
      <c r="F47" s="17">
        <v>84.76</v>
      </c>
      <c r="G47" s="17">
        <v>72.712</v>
      </c>
      <c r="H47" s="18">
        <v>9</v>
      </c>
      <c r="I47" s="13"/>
    </row>
    <row r="48" s="1" customFormat="1" ht="20" customHeight="1" spans="1:9">
      <c r="A48" s="12" t="s">
        <v>87</v>
      </c>
      <c r="B48" s="13" t="s">
        <v>11</v>
      </c>
      <c r="C48" s="13" t="s">
        <v>78</v>
      </c>
      <c r="D48" s="17">
        <v>66.72</v>
      </c>
      <c r="E48" s="18">
        <v>12</v>
      </c>
      <c r="F48" s="17">
        <v>78.84</v>
      </c>
      <c r="G48" s="17">
        <v>71.568</v>
      </c>
      <c r="H48" s="18">
        <v>10</v>
      </c>
      <c r="I48" s="13"/>
    </row>
    <row r="49" s="1" customFormat="1" ht="20" customHeight="1" spans="1:9">
      <c r="A49" s="12" t="s">
        <v>88</v>
      </c>
      <c r="B49" s="13" t="s">
        <v>11</v>
      </c>
      <c r="C49" s="13" t="s">
        <v>78</v>
      </c>
      <c r="D49" s="17">
        <v>66.04</v>
      </c>
      <c r="E49" s="18">
        <v>26</v>
      </c>
      <c r="F49" s="17">
        <v>78.48</v>
      </c>
      <c r="G49" s="17">
        <v>71.016</v>
      </c>
      <c r="H49" s="18">
        <v>11</v>
      </c>
      <c r="I49" s="13"/>
    </row>
    <row r="50" s="1" customFormat="1" ht="20" customHeight="1" spans="1:9">
      <c r="A50" s="12" t="s">
        <v>89</v>
      </c>
      <c r="B50" s="13" t="s">
        <v>11</v>
      </c>
      <c r="C50" s="13" t="s">
        <v>90</v>
      </c>
      <c r="D50" s="17">
        <v>70.19</v>
      </c>
      <c r="E50" s="18">
        <v>25</v>
      </c>
      <c r="F50" s="17">
        <v>84.86</v>
      </c>
      <c r="G50" s="17">
        <v>76.058</v>
      </c>
      <c r="H50" s="18">
        <v>1</v>
      </c>
      <c r="I50" s="13" t="s">
        <v>14</v>
      </c>
    </row>
    <row r="51" s="1" customFormat="1" ht="20" customHeight="1" spans="1:9">
      <c r="A51" s="12" t="s">
        <v>91</v>
      </c>
      <c r="B51" s="13" t="s">
        <v>11</v>
      </c>
      <c r="C51" s="13" t="s">
        <v>90</v>
      </c>
      <c r="D51" s="17">
        <v>71.17</v>
      </c>
      <c r="E51" s="18">
        <v>17</v>
      </c>
      <c r="F51" s="17">
        <v>76.36</v>
      </c>
      <c r="G51" s="17">
        <v>73.246</v>
      </c>
      <c r="H51" s="18">
        <v>2</v>
      </c>
      <c r="I51" s="13" t="s">
        <v>14</v>
      </c>
    </row>
    <row r="52" s="1" customFormat="1" ht="20" customHeight="1" spans="1:9">
      <c r="A52" s="12" t="s">
        <v>92</v>
      </c>
      <c r="B52" s="13" t="s">
        <v>11</v>
      </c>
      <c r="C52" s="13" t="s">
        <v>90</v>
      </c>
      <c r="D52" s="17">
        <v>59.25</v>
      </c>
      <c r="E52" s="18">
        <v>10</v>
      </c>
      <c r="F52" s="17">
        <v>76.62</v>
      </c>
      <c r="G52" s="17">
        <v>66.198</v>
      </c>
      <c r="H52" s="18">
        <v>3</v>
      </c>
      <c r="I52" s="13"/>
    </row>
    <row r="53" s="1" customFormat="1" ht="20" customHeight="1" spans="1:9">
      <c r="A53" s="12" t="s">
        <v>93</v>
      </c>
      <c r="B53" s="13" t="s">
        <v>11</v>
      </c>
      <c r="C53" s="13" t="s">
        <v>90</v>
      </c>
      <c r="D53" s="17">
        <v>55.25</v>
      </c>
      <c r="E53" s="18">
        <v>15</v>
      </c>
      <c r="F53" s="17">
        <v>76.8</v>
      </c>
      <c r="G53" s="17">
        <v>63.87</v>
      </c>
      <c r="H53" s="18">
        <v>4</v>
      </c>
      <c r="I53" s="13"/>
    </row>
    <row r="54" s="1" customFormat="1" ht="20" customHeight="1" spans="1:9">
      <c r="A54" s="12" t="s">
        <v>94</v>
      </c>
      <c r="B54" s="13" t="s">
        <v>11</v>
      </c>
      <c r="C54" s="13" t="s">
        <v>95</v>
      </c>
      <c r="D54" s="17">
        <v>72.83</v>
      </c>
      <c r="E54" s="18">
        <v>9</v>
      </c>
      <c r="F54" s="17">
        <v>78.16</v>
      </c>
      <c r="G54" s="17">
        <v>74.962</v>
      </c>
      <c r="H54" s="18">
        <v>1</v>
      </c>
      <c r="I54" s="13" t="s">
        <v>14</v>
      </c>
    </row>
    <row r="55" s="1" customFormat="1" ht="20" customHeight="1" spans="1:9">
      <c r="A55" s="12" t="s">
        <v>96</v>
      </c>
      <c r="B55" s="13" t="s">
        <v>11</v>
      </c>
      <c r="C55" s="13" t="s">
        <v>95</v>
      </c>
      <c r="D55" s="17">
        <v>63.7</v>
      </c>
      <c r="E55" s="18">
        <v>20</v>
      </c>
      <c r="F55" s="17">
        <v>81.78</v>
      </c>
      <c r="G55" s="17">
        <v>70.932</v>
      </c>
      <c r="H55" s="18">
        <v>2</v>
      </c>
      <c r="I55" s="13" t="s">
        <v>14</v>
      </c>
    </row>
    <row r="56" s="1" customFormat="1" ht="20" customHeight="1" spans="1:9">
      <c r="A56" s="12" t="s">
        <v>97</v>
      </c>
      <c r="B56" s="13" t="s">
        <v>11</v>
      </c>
      <c r="C56" s="13" t="s">
        <v>95</v>
      </c>
      <c r="D56" s="17">
        <v>64</v>
      </c>
      <c r="E56" s="18">
        <v>21</v>
      </c>
      <c r="F56" s="17">
        <v>80.98</v>
      </c>
      <c r="G56" s="17">
        <v>70.792</v>
      </c>
      <c r="H56" s="18">
        <v>3</v>
      </c>
      <c r="I56" s="13" t="s">
        <v>14</v>
      </c>
    </row>
    <row r="57" s="1" customFormat="1" ht="20" customHeight="1" spans="1:9">
      <c r="A57" s="12" t="s">
        <v>98</v>
      </c>
      <c r="B57" s="13" t="s">
        <v>11</v>
      </c>
      <c r="C57" s="13" t="s">
        <v>95</v>
      </c>
      <c r="D57" s="17">
        <v>64.15</v>
      </c>
      <c r="E57" s="18">
        <v>14</v>
      </c>
      <c r="F57" s="17">
        <v>77.54</v>
      </c>
      <c r="G57" s="17">
        <v>69.506</v>
      </c>
      <c r="H57" s="18">
        <v>4</v>
      </c>
      <c r="I57" s="13"/>
    </row>
    <row r="58" s="1" customFormat="1" ht="20" customHeight="1" spans="1:9">
      <c r="A58" s="12" t="s">
        <v>99</v>
      </c>
      <c r="B58" s="13" t="s">
        <v>11</v>
      </c>
      <c r="C58" s="13" t="s">
        <v>95</v>
      </c>
      <c r="D58" s="17">
        <v>63.7</v>
      </c>
      <c r="E58" s="18">
        <v>23</v>
      </c>
      <c r="F58" s="17">
        <v>77.54</v>
      </c>
      <c r="G58" s="17">
        <v>69.236</v>
      </c>
      <c r="H58" s="18">
        <v>5</v>
      </c>
      <c r="I58" s="13"/>
    </row>
    <row r="59" s="1" customFormat="1" ht="20" customHeight="1" spans="1:9">
      <c r="A59" s="12" t="s">
        <v>100</v>
      </c>
      <c r="B59" s="13" t="s">
        <v>11</v>
      </c>
      <c r="C59" s="13" t="s">
        <v>95</v>
      </c>
      <c r="D59" s="17">
        <v>58.34</v>
      </c>
      <c r="E59" s="18">
        <v>6</v>
      </c>
      <c r="F59" s="17">
        <v>84.7</v>
      </c>
      <c r="G59" s="17">
        <v>68.884</v>
      </c>
      <c r="H59" s="18">
        <v>6</v>
      </c>
      <c r="I59" s="13"/>
    </row>
    <row r="60" s="1" customFormat="1" ht="20" customHeight="1" spans="1:9">
      <c r="A60" s="12" t="s">
        <v>101</v>
      </c>
      <c r="B60" s="13" t="s">
        <v>11</v>
      </c>
      <c r="C60" s="13" t="s">
        <v>95</v>
      </c>
      <c r="D60" s="17">
        <v>60.98</v>
      </c>
      <c r="E60" s="18">
        <v>2</v>
      </c>
      <c r="F60" s="17">
        <v>76.28</v>
      </c>
      <c r="G60" s="17">
        <v>67.1</v>
      </c>
      <c r="H60" s="18">
        <v>7</v>
      </c>
      <c r="I60" s="13"/>
    </row>
    <row r="61" s="1" customFormat="1" ht="20" customHeight="1" spans="1:9">
      <c r="A61" s="12" t="s">
        <v>102</v>
      </c>
      <c r="B61" s="13" t="s">
        <v>11</v>
      </c>
      <c r="C61" s="13" t="s">
        <v>95</v>
      </c>
      <c r="D61" s="17">
        <v>59.02</v>
      </c>
      <c r="E61" s="18">
        <v>24</v>
      </c>
      <c r="F61" s="17">
        <v>78.26</v>
      </c>
      <c r="G61" s="17">
        <v>66.716</v>
      </c>
      <c r="H61" s="18">
        <v>8</v>
      </c>
      <c r="I61" s="13"/>
    </row>
    <row r="62" s="1" customFormat="1" ht="20" customHeight="1" spans="1:9">
      <c r="A62" s="12" t="s">
        <v>103</v>
      </c>
      <c r="B62" s="13" t="s">
        <v>11</v>
      </c>
      <c r="C62" s="13" t="s">
        <v>104</v>
      </c>
      <c r="D62" s="17">
        <v>77.51</v>
      </c>
      <c r="E62" s="18">
        <v>25</v>
      </c>
      <c r="F62" s="17">
        <v>84.2</v>
      </c>
      <c r="G62" s="17">
        <v>80.186</v>
      </c>
      <c r="H62" s="18">
        <v>1</v>
      </c>
      <c r="I62" s="13" t="s">
        <v>14</v>
      </c>
    </row>
    <row r="63" s="1" customFormat="1" ht="20" customHeight="1" spans="1:9">
      <c r="A63" s="12" t="s">
        <v>105</v>
      </c>
      <c r="B63" s="13" t="s">
        <v>11</v>
      </c>
      <c r="C63" s="13" t="s">
        <v>104</v>
      </c>
      <c r="D63" s="17">
        <v>76.83</v>
      </c>
      <c r="E63" s="18">
        <v>31</v>
      </c>
      <c r="F63" s="17">
        <v>83.5</v>
      </c>
      <c r="G63" s="17">
        <v>79.498</v>
      </c>
      <c r="H63" s="18">
        <v>2</v>
      </c>
      <c r="I63" s="13" t="s">
        <v>14</v>
      </c>
    </row>
    <row r="64" s="1" customFormat="1" ht="20" customHeight="1" spans="1:9">
      <c r="A64" s="12" t="s">
        <v>106</v>
      </c>
      <c r="B64" s="13" t="s">
        <v>11</v>
      </c>
      <c r="C64" s="13" t="s">
        <v>104</v>
      </c>
      <c r="D64" s="17">
        <v>72.6</v>
      </c>
      <c r="E64" s="18">
        <v>33</v>
      </c>
      <c r="F64" s="17">
        <v>82.72</v>
      </c>
      <c r="G64" s="17">
        <v>76.648</v>
      </c>
      <c r="H64" s="18">
        <v>3</v>
      </c>
      <c r="I64" s="13" t="s">
        <v>14</v>
      </c>
    </row>
    <row r="65" s="1" customFormat="1" ht="20" customHeight="1" spans="1:9">
      <c r="A65" s="12" t="s">
        <v>107</v>
      </c>
      <c r="B65" s="13" t="s">
        <v>11</v>
      </c>
      <c r="C65" s="13" t="s">
        <v>104</v>
      </c>
      <c r="D65" s="17">
        <v>70.49</v>
      </c>
      <c r="E65" s="18">
        <v>17</v>
      </c>
      <c r="F65" s="17">
        <v>84.7</v>
      </c>
      <c r="G65" s="17">
        <v>76.174</v>
      </c>
      <c r="H65" s="18">
        <v>4</v>
      </c>
      <c r="I65" s="13" t="s">
        <v>14</v>
      </c>
    </row>
    <row r="66" s="1" customFormat="1" ht="20" customHeight="1" spans="1:9">
      <c r="A66" s="12" t="s">
        <v>108</v>
      </c>
      <c r="B66" s="13" t="s">
        <v>11</v>
      </c>
      <c r="C66" s="13" t="s">
        <v>104</v>
      </c>
      <c r="D66" s="17">
        <v>69.28</v>
      </c>
      <c r="E66" s="18">
        <v>28</v>
      </c>
      <c r="F66" s="17">
        <v>84.76</v>
      </c>
      <c r="G66" s="17">
        <v>75.472</v>
      </c>
      <c r="H66" s="18">
        <v>5</v>
      </c>
      <c r="I66" s="13" t="s">
        <v>14</v>
      </c>
    </row>
    <row r="67" s="1" customFormat="1" ht="20" customHeight="1" spans="1:9">
      <c r="A67" s="12" t="s">
        <v>109</v>
      </c>
      <c r="B67" s="13" t="s">
        <v>11</v>
      </c>
      <c r="C67" s="13" t="s">
        <v>104</v>
      </c>
      <c r="D67" s="17">
        <v>69.96</v>
      </c>
      <c r="E67" s="18">
        <v>20</v>
      </c>
      <c r="F67" s="17">
        <v>82.82</v>
      </c>
      <c r="G67" s="17">
        <v>75.104</v>
      </c>
      <c r="H67" s="18">
        <v>6</v>
      </c>
      <c r="I67" s="13" t="s">
        <v>14</v>
      </c>
    </row>
    <row r="68" s="1" customFormat="1" ht="20" customHeight="1" spans="1:9">
      <c r="A68" s="12" t="s">
        <v>110</v>
      </c>
      <c r="B68" s="13" t="s">
        <v>11</v>
      </c>
      <c r="C68" s="13" t="s">
        <v>104</v>
      </c>
      <c r="D68" s="17">
        <v>68.98</v>
      </c>
      <c r="E68" s="18">
        <v>4</v>
      </c>
      <c r="F68" s="17">
        <v>83.78</v>
      </c>
      <c r="G68" s="17">
        <v>74.9</v>
      </c>
      <c r="H68" s="18">
        <v>7</v>
      </c>
      <c r="I68" s="13" t="s">
        <v>14</v>
      </c>
    </row>
    <row r="69" s="1" customFormat="1" ht="20" customHeight="1" spans="1:9">
      <c r="A69" s="12" t="s">
        <v>111</v>
      </c>
      <c r="B69" s="13" t="s">
        <v>11</v>
      </c>
      <c r="C69" s="13" t="s">
        <v>104</v>
      </c>
      <c r="D69" s="17">
        <v>70.72</v>
      </c>
      <c r="E69" s="18">
        <v>7</v>
      </c>
      <c r="F69" s="17">
        <v>76.2</v>
      </c>
      <c r="G69" s="17">
        <v>72.912</v>
      </c>
      <c r="H69" s="18">
        <v>8</v>
      </c>
      <c r="I69" s="13" t="s">
        <v>14</v>
      </c>
    </row>
    <row r="70" s="1" customFormat="1" ht="20" customHeight="1" spans="1:9">
      <c r="A70" s="12" t="s">
        <v>112</v>
      </c>
      <c r="B70" s="13" t="s">
        <v>11</v>
      </c>
      <c r="C70" s="13" t="s">
        <v>104</v>
      </c>
      <c r="D70" s="17">
        <v>68.23</v>
      </c>
      <c r="E70" s="18">
        <v>21</v>
      </c>
      <c r="F70" s="17">
        <v>79.58</v>
      </c>
      <c r="G70" s="17">
        <v>72.77</v>
      </c>
      <c r="H70" s="18">
        <v>9</v>
      </c>
      <c r="I70" s="13" t="s">
        <v>14</v>
      </c>
    </row>
    <row r="71" s="1" customFormat="1" ht="20" customHeight="1" spans="1:9">
      <c r="A71" s="12" t="s">
        <v>113</v>
      </c>
      <c r="B71" s="13" t="s">
        <v>11</v>
      </c>
      <c r="C71" s="13" t="s">
        <v>104</v>
      </c>
      <c r="D71" s="17">
        <v>66.34</v>
      </c>
      <c r="E71" s="18">
        <v>32</v>
      </c>
      <c r="F71" s="17">
        <v>81.84</v>
      </c>
      <c r="G71" s="17">
        <v>72.54</v>
      </c>
      <c r="H71" s="18">
        <v>10</v>
      </c>
      <c r="I71" s="13" t="s">
        <v>14</v>
      </c>
    </row>
    <row r="72" s="1" customFormat="1" ht="20" customHeight="1" spans="1:9">
      <c r="A72" s="12" t="s">
        <v>114</v>
      </c>
      <c r="B72" s="13" t="s">
        <v>11</v>
      </c>
      <c r="C72" s="13" t="s">
        <v>104</v>
      </c>
      <c r="D72" s="17">
        <v>66.34</v>
      </c>
      <c r="E72" s="18">
        <v>2</v>
      </c>
      <c r="F72" s="17">
        <v>80.38</v>
      </c>
      <c r="G72" s="17">
        <v>71.956</v>
      </c>
      <c r="H72" s="18">
        <v>11</v>
      </c>
      <c r="I72" s="13"/>
    </row>
    <row r="73" s="1" customFormat="1" ht="20" customHeight="1" spans="1:9">
      <c r="A73" s="12" t="s">
        <v>115</v>
      </c>
      <c r="B73" s="13" t="s">
        <v>11</v>
      </c>
      <c r="C73" s="13" t="s">
        <v>104</v>
      </c>
      <c r="D73" s="17">
        <v>68.15</v>
      </c>
      <c r="E73" s="18">
        <v>6</v>
      </c>
      <c r="F73" s="17">
        <v>77.64</v>
      </c>
      <c r="G73" s="17">
        <v>71.946</v>
      </c>
      <c r="H73" s="18">
        <v>12</v>
      </c>
      <c r="I73" s="13"/>
    </row>
    <row r="74" s="1" customFormat="1" ht="20" customHeight="1" spans="1:9">
      <c r="A74" s="12" t="s">
        <v>116</v>
      </c>
      <c r="B74" s="13" t="s">
        <v>11</v>
      </c>
      <c r="C74" s="13" t="s">
        <v>104</v>
      </c>
      <c r="D74" s="17">
        <v>64.38</v>
      </c>
      <c r="E74" s="18">
        <v>23</v>
      </c>
      <c r="F74" s="17">
        <v>82.8</v>
      </c>
      <c r="G74" s="17">
        <v>71.748</v>
      </c>
      <c r="H74" s="18">
        <v>13</v>
      </c>
      <c r="I74" s="13"/>
    </row>
    <row r="75" s="1" customFormat="1" ht="20" customHeight="1" spans="1:9">
      <c r="A75" s="12" t="s">
        <v>117</v>
      </c>
      <c r="B75" s="13" t="s">
        <v>11</v>
      </c>
      <c r="C75" s="13" t="s">
        <v>104</v>
      </c>
      <c r="D75" s="17">
        <v>66.64</v>
      </c>
      <c r="E75" s="18">
        <v>11</v>
      </c>
      <c r="F75" s="17">
        <v>79.36</v>
      </c>
      <c r="G75" s="17">
        <v>71.728</v>
      </c>
      <c r="H75" s="18">
        <v>14</v>
      </c>
      <c r="I75" s="13"/>
    </row>
    <row r="76" s="1" customFormat="1" ht="20" customHeight="1" spans="1:9">
      <c r="A76" s="12" t="s">
        <v>118</v>
      </c>
      <c r="B76" s="13" t="s">
        <v>11</v>
      </c>
      <c r="C76" s="13" t="s">
        <v>104</v>
      </c>
      <c r="D76" s="17">
        <v>67.32</v>
      </c>
      <c r="E76" s="18">
        <v>9</v>
      </c>
      <c r="F76" s="17">
        <v>78.32</v>
      </c>
      <c r="G76" s="17">
        <v>71.72</v>
      </c>
      <c r="H76" s="18">
        <v>15</v>
      </c>
      <c r="I76" s="13"/>
    </row>
    <row r="77" s="1" customFormat="1" ht="20" customHeight="1" spans="1:9">
      <c r="A77" s="12" t="s">
        <v>119</v>
      </c>
      <c r="B77" s="13" t="s">
        <v>11</v>
      </c>
      <c r="C77" s="13" t="s">
        <v>104</v>
      </c>
      <c r="D77" s="17">
        <v>62.19</v>
      </c>
      <c r="E77" s="18">
        <v>29</v>
      </c>
      <c r="F77" s="17">
        <v>81.98</v>
      </c>
      <c r="G77" s="17">
        <v>70.106</v>
      </c>
      <c r="H77" s="18">
        <v>16</v>
      </c>
      <c r="I77" s="13"/>
    </row>
    <row r="78" s="1" customFormat="1" ht="20" customHeight="1" spans="1:9">
      <c r="A78" s="12" t="s">
        <v>120</v>
      </c>
      <c r="B78" s="13" t="s">
        <v>11</v>
      </c>
      <c r="C78" s="13" t="s">
        <v>104</v>
      </c>
      <c r="D78" s="17">
        <v>64.08</v>
      </c>
      <c r="E78" s="18">
        <v>16</v>
      </c>
      <c r="F78" s="17">
        <v>78.98</v>
      </c>
      <c r="G78" s="17">
        <v>70.04</v>
      </c>
      <c r="H78" s="18">
        <v>17</v>
      </c>
      <c r="I78" s="13"/>
    </row>
    <row r="79" s="1" customFormat="1" ht="20" customHeight="1" spans="1:9">
      <c r="A79" s="12" t="s">
        <v>121</v>
      </c>
      <c r="B79" s="13" t="s">
        <v>11</v>
      </c>
      <c r="C79" s="13" t="s">
        <v>104</v>
      </c>
      <c r="D79" s="17">
        <v>61.36</v>
      </c>
      <c r="E79" s="18">
        <v>19</v>
      </c>
      <c r="F79" s="17">
        <v>81.54</v>
      </c>
      <c r="G79" s="17">
        <v>69.432</v>
      </c>
      <c r="H79" s="18">
        <v>18</v>
      </c>
      <c r="I79" s="13"/>
    </row>
    <row r="80" s="1" customFormat="1" ht="20" customHeight="1" spans="1:9">
      <c r="A80" s="12" t="s">
        <v>122</v>
      </c>
      <c r="B80" s="13" t="s">
        <v>11</v>
      </c>
      <c r="C80" s="13" t="s">
        <v>104</v>
      </c>
      <c r="D80" s="17">
        <v>61.06</v>
      </c>
      <c r="E80" s="18">
        <v>5</v>
      </c>
      <c r="F80" s="17">
        <v>78.8</v>
      </c>
      <c r="G80" s="17">
        <v>68.156</v>
      </c>
      <c r="H80" s="18">
        <v>19</v>
      </c>
      <c r="I80" s="13"/>
    </row>
    <row r="81" s="1" customFormat="1" ht="20" customHeight="1" spans="1:9">
      <c r="A81" s="12" t="s">
        <v>123</v>
      </c>
      <c r="B81" s="13" t="s">
        <v>11</v>
      </c>
      <c r="C81" s="13" t="s">
        <v>104</v>
      </c>
      <c r="D81" s="17">
        <v>60.53</v>
      </c>
      <c r="E81" s="18">
        <v>15</v>
      </c>
      <c r="F81" s="17">
        <v>75.6</v>
      </c>
      <c r="G81" s="17">
        <v>66.558</v>
      </c>
      <c r="H81" s="18">
        <v>20</v>
      </c>
      <c r="I81" s="13"/>
    </row>
    <row r="82" s="1" customFormat="1" ht="20" customHeight="1" spans="1:9">
      <c r="A82" s="12" t="s">
        <v>124</v>
      </c>
      <c r="B82" s="13" t="s">
        <v>11</v>
      </c>
      <c r="C82" s="13" t="s">
        <v>125</v>
      </c>
      <c r="D82" s="17" t="s">
        <v>126</v>
      </c>
      <c r="E82" s="18">
        <v>2</v>
      </c>
      <c r="F82" s="17" t="s">
        <v>127</v>
      </c>
      <c r="G82" s="17">
        <v>75.7</v>
      </c>
      <c r="H82" s="18">
        <v>1</v>
      </c>
      <c r="I82" s="13" t="s">
        <v>14</v>
      </c>
    </row>
    <row r="83" s="1" customFormat="1" ht="20" customHeight="1" spans="1:9">
      <c r="A83" s="20" t="s">
        <v>128</v>
      </c>
      <c r="B83" s="20" t="s">
        <v>129</v>
      </c>
      <c r="C83" s="21" t="s">
        <v>130</v>
      </c>
      <c r="D83" s="22">
        <v>90.94</v>
      </c>
      <c r="E83" s="23">
        <v>8</v>
      </c>
      <c r="F83" s="24">
        <v>79.81</v>
      </c>
      <c r="G83" s="25">
        <f t="shared" ref="G83:G89" si="0">D83*0.6+F83*0.4</f>
        <v>86.488</v>
      </c>
      <c r="H83" s="26">
        <f>RANK(G83,$G$83:$G$102)</f>
        <v>1</v>
      </c>
      <c r="I83" s="26" t="s">
        <v>14</v>
      </c>
    </row>
    <row r="84" s="1" customFormat="1" ht="20" customHeight="1" spans="1:9">
      <c r="A84" s="20" t="s">
        <v>131</v>
      </c>
      <c r="B84" s="20" t="s">
        <v>129</v>
      </c>
      <c r="C84" s="21" t="s">
        <v>130</v>
      </c>
      <c r="D84" s="22">
        <v>85.96</v>
      </c>
      <c r="E84" s="23">
        <v>6</v>
      </c>
      <c r="F84" s="24">
        <v>78.26</v>
      </c>
      <c r="G84" s="25">
        <f t="shared" si="0"/>
        <v>82.88</v>
      </c>
      <c r="H84" s="26">
        <f>RANK(G84,$G$83:$G$102)</f>
        <v>2</v>
      </c>
      <c r="I84" s="26" t="s">
        <v>14</v>
      </c>
    </row>
    <row r="85" s="1" customFormat="1" ht="20" customHeight="1" spans="1:9">
      <c r="A85" s="20" t="s">
        <v>132</v>
      </c>
      <c r="B85" s="20" t="s">
        <v>129</v>
      </c>
      <c r="C85" s="21" t="s">
        <v>130</v>
      </c>
      <c r="D85" s="22">
        <v>83.09</v>
      </c>
      <c r="E85" s="23">
        <v>9</v>
      </c>
      <c r="F85" s="24">
        <v>80.29</v>
      </c>
      <c r="G85" s="25">
        <f t="shared" si="0"/>
        <v>81.97</v>
      </c>
      <c r="H85" s="26">
        <v>3</v>
      </c>
      <c r="I85" s="26" t="s">
        <v>14</v>
      </c>
    </row>
    <row r="86" s="1" customFormat="1" ht="20" customHeight="1" spans="1:9">
      <c r="A86" s="20" t="s">
        <v>133</v>
      </c>
      <c r="B86" s="20" t="s">
        <v>129</v>
      </c>
      <c r="C86" s="21" t="s">
        <v>130</v>
      </c>
      <c r="D86" s="22">
        <v>76.3</v>
      </c>
      <c r="E86" s="23">
        <v>4</v>
      </c>
      <c r="F86" s="24">
        <v>79.81</v>
      </c>
      <c r="G86" s="25">
        <f t="shared" si="0"/>
        <v>77.704</v>
      </c>
      <c r="H86" s="26">
        <v>4</v>
      </c>
      <c r="I86" s="26" t="s">
        <v>14</v>
      </c>
    </row>
    <row r="87" s="1" customFormat="1" ht="20" customHeight="1" spans="1:9">
      <c r="A87" s="20" t="s">
        <v>134</v>
      </c>
      <c r="B87" s="20" t="s">
        <v>129</v>
      </c>
      <c r="C87" s="21" t="s">
        <v>130</v>
      </c>
      <c r="D87" s="22">
        <v>68.98</v>
      </c>
      <c r="E87" s="23">
        <v>3</v>
      </c>
      <c r="F87" s="24">
        <v>79.28</v>
      </c>
      <c r="G87" s="25">
        <f t="shared" si="0"/>
        <v>73.1</v>
      </c>
      <c r="H87" s="26">
        <v>5</v>
      </c>
      <c r="I87" s="26" t="s">
        <v>14</v>
      </c>
    </row>
    <row r="88" s="1" customFormat="1" ht="20" customHeight="1" spans="1:9">
      <c r="A88" s="20" t="s">
        <v>135</v>
      </c>
      <c r="B88" s="20" t="s">
        <v>129</v>
      </c>
      <c r="C88" s="21" t="s">
        <v>130</v>
      </c>
      <c r="D88" s="22">
        <v>68</v>
      </c>
      <c r="E88" s="23">
        <v>16</v>
      </c>
      <c r="F88" s="24">
        <v>78.25</v>
      </c>
      <c r="G88" s="25">
        <f t="shared" si="0"/>
        <v>72.1</v>
      </c>
      <c r="H88" s="26">
        <v>6</v>
      </c>
      <c r="I88" s="26" t="s">
        <v>14</v>
      </c>
    </row>
    <row r="89" s="1" customFormat="1" ht="20" customHeight="1" spans="1:9">
      <c r="A89" s="20" t="s">
        <v>136</v>
      </c>
      <c r="B89" s="20" t="s">
        <v>129</v>
      </c>
      <c r="C89" s="21" t="s">
        <v>130</v>
      </c>
      <c r="D89" s="22">
        <v>64.98</v>
      </c>
      <c r="E89" s="23">
        <v>2</v>
      </c>
      <c r="F89" s="24">
        <v>81.6</v>
      </c>
      <c r="G89" s="25">
        <f t="shared" si="0"/>
        <v>71.628</v>
      </c>
      <c r="H89" s="26">
        <v>7</v>
      </c>
      <c r="I89" s="26" t="s">
        <v>14</v>
      </c>
    </row>
    <row r="90" s="1" customFormat="1" ht="20" customHeight="1" spans="1:9">
      <c r="A90" s="20" t="s">
        <v>137</v>
      </c>
      <c r="B90" s="20" t="s">
        <v>129</v>
      </c>
      <c r="C90" s="21" t="s">
        <v>138</v>
      </c>
      <c r="D90" s="22">
        <v>82.71</v>
      </c>
      <c r="E90" s="23">
        <v>15</v>
      </c>
      <c r="F90" s="24">
        <v>82.67</v>
      </c>
      <c r="G90" s="25">
        <f t="shared" ref="G90:G102" si="1">D90*0.6+F90*0.4</f>
        <v>82.694</v>
      </c>
      <c r="H90" s="26">
        <v>1</v>
      </c>
      <c r="I90" s="26" t="s">
        <v>14</v>
      </c>
    </row>
    <row r="91" s="1" customFormat="1" ht="20" customHeight="1" spans="1:9">
      <c r="A91" s="20" t="s">
        <v>139</v>
      </c>
      <c r="B91" s="20" t="s">
        <v>129</v>
      </c>
      <c r="C91" s="21" t="s">
        <v>138</v>
      </c>
      <c r="D91" s="22">
        <v>80.3</v>
      </c>
      <c r="E91" s="23">
        <v>14</v>
      </c>
      <c r="F91" s="24">
        <v>78.75</v>
      </c>
      <c r="G91" s="25">
        <f t="shared" si="1"/>
        <v>79.68</v>
      </c>
      <c r="H91" s="26">
        <v>2</v>
      </c>
      <c r="I91" s="26" t="s">
        <v>14</v>
      </c>
    </row>
    <row r="92" s="1" customFormat="1" ht="20" customHeight="1" spans="1:9">
      <c r="A92" s="20" t="s">
        <v>140</v>
      </c>
      <c r="B92" s="20" t="s">
        <v>129</v>
      </c>
      <c r="C92" s="21" t="s">
        <v>138</v>
      </c>
      <c r="D92" s="22">
        <v>78.19</v>
      </c>
      <c r="E92" s="23">
        <v>10</v>
      </c>
      <c r="F92" s="24">
        <v>79.48</v>
      </c>
      <c r="G92" s="25">
        <f t="shared" si="1"/>
        <v>78.706</v>
      </c>
      <c r="H92" s="26">
        <v>3</v>
      </c>
      <c r="I92" s="26" t="s">
        <v>14</v>
      </c>
    </row>
    <row r="93" s="1" customFormat="1" ht="20" customHeight="1" spans="1:9">
      <c r="A93" s="20" t="s">
        <v>123</v>
      </c>
      <c r="B93" s="20" t="s">
        <v>129</v>
      </c>
      <c r="C93" s="21" t="s">
        <v>138</v>
      </c>
      <c r="D93" s="22">
        <v>80</v>
      </c>
      <c r="E93" s="23">
        <v>7</v>
      </c>
      <c r="F93" s="24">
        <v>75.76</v>
      </c>
      <c r="G93" s="25">
        <f t="shared" si="1"/>
        <v>78.304</v>
      </c>
      <c r="H93" s="26">
        <v>4</v>
      </c>
      <c r="I93" s="26" t="s">
        <v>14</v>
      </c>
    </row>
    <row r="94" s="1" customFormat="1" ht="20" customHeight="1" spans="1:9">
      <c r="A94" s="20" t="s">
        <v>141</v>
      </c>
      <c r="B94" s="20" t="s">
        <v>129</v>
      </c>
      <c r="C94" s="21" t="s">
        <v>138</v>
      </c>
      <c r="D94" s="22">
        <v>76.83</v>
      </c>
      <c r="E94" s="23">
        <v>5</v>
      </c>
      <c r="F94" s="24">
        <v>79.74</v>
      </c>
      <c r="G94" s="25">
        <f t="shared" si="1"/>
        <v>77.994</v>
      </c>
      <c r="H94" s="26">
        <v>5</v>
      </c>
      <c r="I94" s="26" t="s">
        <v>14</v>
      </c>
    </row>
    <row r="95" s="1" customFormat="1" ht="20" customHeight="1" spans="1:9">
      <c r="A95" s="20" t="s">
        <v>142</v>
      </c>
      <c r="B95" s="20" t="s">
        <v>129</v>
      </c>
      <c r="C95" s="21" t="s">
        <v>138</v>
      </c>
      <c r="D95" s="22">
        <v>74.64</v>
      </c>
      <c r="E95" s="23">
        <v>17</v>
      </c>
      <c r="F95" s="24">
        <v>79.2</v>
      </c>
      <c r="G95" s="25">
        <f t="shared" si="1"/>
        <v>76.464</v>
      </c>
      <c r="H95" s="26">
        <v>6</v>
      </c>
      <c r="I95" s="26" t="s">
        <v>14</v>
      </c>
    </row>
    <row r="96" s="1" customFormat="1" ht="20" customHeight="1" spans="1:9">
      <c r="A96" s="20" t="s">
        <v>143</v>
      </c>
      <c r="B96" s="20" t="s">
        <v>129</v>
      </c>
      <c r="C96" s="21" t="s">
        <v>138</v>
      </c>
      <c r="D96" s="22">
        <v>74.11</v>
      </c>
      <c r="E96" s="23">
        <v>13</v>
      </c>
      <c r="F96" s="24">
        <v>78.53</v>
      </c>
      <c r="G96" s="25">
        <f t="shared" si="1"/>
        <v>75.878</v>
      </c>
      <c r="H96" s="26">
        <v>7</v>
      </c>
      <c r="I96" s="26" t="s">
        <v>14</v>
      </c>
    </row>
    <row r="97" s="1" customFormat="1" ht="20" customHeight="1" spans="1:9">
      <c r="A97" s="20" t="s">
        <v>144</v>
      </c>
      <c r="B97" s="20" t="s">
        <v>129</v>
      </c>
      <c r="C97" s="21" t="s">
        <v>138</v>
      </c>
      <c r="D97" s="22">
        <v>72.68</v>
      </c>
      <c r="E97" s="23">
        <v>20</v>
      </c>
      <c r="F97" s="24">
        <v>79.53</v>
      </c>
      <c r="G97" s="25">
        <f t="shared" si="1"/>
        <v>75.42</v>
      </c>
      <c r="H97" s="26">
        <v>8</v>
      </c>
      <c r="I97" s="26"/>
    </row>
    <row r="98" s="1" customFormat="1" ht="20" customHeight="1" spans="1:9">
      <c r="A98" s="20" t="s">
        <v>145</v>
      </c>
      <c r="B98" s="20" t="s">
        <v>129</v>
      </c>
      <c r="C98" s="21" t="s">
        <v>138</v>
      </c>
      <c r="D98" s="22">
        <v>73.81</v>
      </c>
      <c r="E98" s="23">
        <v>19</v>
      </c>
      <c r="F98" s="27">
        <v>76.01</v>
      </c>
      <c r="G98" s="25">
        <f t="shared" si="1"/>
        <v>74.69</v>
      </c>
      <c r="H98" s="26">
        <v>9</v>
      </c>
      <c r="I98" s="26"/>
    </row>
    <row r="99" s="1" customFormat="1" ht="20" customHeight="1" spans="1:9">
      <c r="A99" s="20" t="s">
        <v>146</v>
      </c>
      <c r="B99" s="20" t="s">
        <v>129</v>
      </c>
      <c r="C99" s="21" t="s">
        <v>138</v>
      </c>
      <c r="D99" s="22">
        <v>72.83</v>
      </c>
      <c r="E99" s="23">
        <v>1</v>
      </c>
      <c r="F99" s="24">
        <v>77.45</v>
      </c>
      <c r="G99" s="25">
        <f t="shared" si="1"/>
        <v>74.678</v>
      </c>
      <c r="H99" s="26">
        <v>10</v>
      </c>
      <c r="I99" s="26"/>
    </row>
    <row r="100" s="1" customFormat="1" ht="20" customHeight="1" spans="1:9">
      <c r="A100" s="20" t="s">
        <v>147</v>
      </c>
      <c r="B100" s="20" t="s">
        <v>129</v>
      </c>
      <c r="C100" s="21" t="s">
        <v>138</v>
      </c>
      <c r="D100" s="22">
        <v>68.53</v>
      </c>
      <c r="E100" s="23">
        <v>18</v>
      </c>
      <c r="F100" s="24">
        <v>80.12</v>
      </c>
      <c r="G100" s="25">
        <f t="shared" si="1"/>
        <v>73.166</v>
      </c>
      <c r="H100" s="26">
        <v>11</v>
      </c>
      <c r="I100" s="26"/>
    </row>
    <row r="101" s="1" customFormat="1" ht="20" customHeight="1" spans="1:9">
      <c r="A101" s="20" t="s">
        <v>148</v>
      </c>
      <c r="B101" s="20" t="s">
        <v>129</v>
      </c>
      <c r="C101" s="21" t="s">
        <v>138</v>
      </c>
      <c r="D101" s="22">
        <v>64.68</v>
      </c>
      <c r="E101" s="23">
        <v>11</v>
      </c>
      <c r="F101" s="24">
        <v>79.88</v>
      </c>
      <c r="G101" s="25">
        <f t="shared" si="1"/>
        <v>70.76</v>
      </c>
      <c r="H101" s="26">
        <v>12</v>
      </c>
      <c r="I101" s="26"/>
    </row>
    <row r="102" s="1" customFormat="1" ht="20" customHeight="1" spans="1:9">
      <c r="A102" s="20" t="s">
        <v>149</v>
      </c>
      <c r="B102" s="20" t="s">
        <v>129</v>
      </c>
      <c r="C102" s="21" t="s">
        <v>138</v>
      </c>
      <c r="D102" s="22">
        <v>64.68</v>
      </c>
      <c r="E102" s="23">
        <v>12</v>
      </c>
      <c r="F102" s="24">
        <v>77.56</v>
      </c>
      <c r="G102" s="25">
        <f t="shared" si="1"/>
        <v>69.832</v>
      </c>
      <c r="H102" s="26">
        <v>13</v>
      </c>
      <c r="I102" s="26"/>
    </row>
    <row r="103" s="1" customFormat="1" ht="20" customHeight="1" spans="1:9">
      <c r="A103" s="20" t="s">
        <v>150</v>
      </c>
      <c r="B103" s="20" t="s">
        <v>129</v>
      </c>
      <c r="C103" s="21" t="s">
        <v>151</v>
      </c>
      <c r="D103" s="22">
        <v>85.51</v>
      </c>
      <c r="E103" s="23">
        <v>1</v>
      </c>
      <c r="F103" s="24">
        <v>81.01</v>
      </c>
      <c r="G103" s="25">
        <f t="shared" ref="G103:G107" si="2">D103*0.6+F103*0.4</f>
        <v>83.71</v>
      </c>
      <c r="H103" s="26">
        <v>1</v>
      </c>
      <c r="I103" s="26" t="s">
        <v>14</v>
      </c>
    </row>
    <row r="104" s="1" customFormat="1" ht="20" customHeight="1" spans="1:9">
      <c r="A104" s="20" t="s">
        <v>152</v>
      </c>
      <c r="B104" s="20" t="s">
        <v>129</v>
      </c>
      <c r="C104" s="21" t="s">
        <v>151</v>
      </c>
      <c r="D104" s="22">
        <v>64.68</v>
      </c>
      <c r="E104" s="23">
        <v>14</v>
      </c>
      <c r="F104" s="24">
        <v>78.52</v>
      </c>
      <c r="G104" s="25">
        <f t="shared" si="2"/>
        <v>70.216</v>
      </c>
      <c r="H104" s="26">
        <v>2</v>
      </c>
      <c r="I104" s="26" t="s">
        <v>14</v>
      </c>
    </row>
    <row r="105" s="1" customFormat="1" ht="20" customHeight="1" spans="1:9">
      <c r="A105" s="20" t="s">
        <v>153</v>
      </c>
      <c r="B105" s="20" t="s">
        <v>129</v>
      </c>
      <c r="C105" s="21" t="s">
        <v>151</v>
      </c>
      <c r="D105" s="22">
        <v>62.49</v>
      </c>
      <c r="E105" s="23">
        <v>5</v>
      </c>
      <c r="F105" s="24">
        <v>80.96</v>
      </c>
      <c r="G105" s="25">
        <f t="shared" si="2"/>
        <v>69.878</v>
      </c>
      <c r="H105" s="26">
        <v>3</v>
      </c>
      <c r="I105" s="26" t="s">
        <v>14</v>
      </c>
    </row>
    <row r="106" s="1" customFormat="1" ht="20" customHeight="1" spans="1:9">
      <c r="A106" s="20" t="s">
        <v>154</v>
      </c>
      <c r="B106" s="20" t="s">
        <v>129</v>
      </c>
      <c r="C106" s="21" t="s">
        <v>151</v>
      </c>
      <c r="D106" s="22">
        <v>57.29</v>
      </c>
      <c r="E106" s="23">
        <v>18</v>
      </c>
      <c r="F106" s="24">
        <v>80.73</v>
      </c>
      <c r="G106" s="25">
        <f t="shared" si="2"/>
        <v>66.666</v>
      </c>
      <c r="H106" s="26">
        <v>4</v>
      </c>
      <c r="I106" s="26" t="s">
        <v>14</v>
      </c>
    </row>
    <row r="107" s="1" customFormat="1" ht="20" customHeight="1" spans="1:9">
      <c r="A107" s="20" t="s">
        <v>155</v>
      </c>
      <c r="B107" s="20" t="s">
        <v>129</v>
      </c>
      <c r="C107" s="21" t="s">
        <v>151</v>
      </c>
      <c r="D107" s="22">
        <v>56.83</v>
      </c>
      <c r="E107" s="23">
        <v>21</v>
      </c>
      <c r="F107" s="24">
        <v>80.37</v>
      </c>
      <c r="G107" s="25">
        <f t="shared" si="2"/>
        <v>66.246</v>
      </c>
      <c r="H107" s="26">
        <v>5</v>
      </c>
      <c r="I107" s="26" t="s">
        <v>14</v>
      </c>
    </row>
    <row r="108" s="1" customFormat="1" ht="20" customHeight="1" spans="1:9">
      <c r="A108" s="20" t="s">
        <v>156</v>
      </c>
      <c r="B108" s="20" t="s">
        <v>129</v>
      </c>
      <c r="C108" s="21" t="s">
        <v>157</v>
      </c>
      <c r="D108" s="22">
        <v>75.92</v>
      </c>
      <c r="E108" s="23">
        <v>15</v>
      </c>
      <c r="F108" s="24">
        <v>83.58</v>
      </c>
      <c r="G108" s="25">
        <f t="shared" ref="G108:G131" si="3">D108*0.6+F108*0.4</f>
        <v>78.984</v>
      </c>
      <c r="H108" s="26">
        <v>1</v>
      </c>
      <c r="I108" s="26" t="s">
        <v>14</v>
      </c>
    </row>
    <row r="109" s="1" customFormat="1" ht="20" customHeight="1" spans="1:9">
      <c r="A109" s="20" t="s">
        <v>158</v>
      </c>
      <c r="B109" s="20" t="s">
        <v>129</v>
      </c>
      <c r="C109" s="21" t="s">
        <v>157</v>
      </c>
      <c r="D109" s="22">
        <v>71.32</v>
      </c>
      <c r="E109" s="23">
        <v>9</v>
      </c>
      <c r="F109" s="24">
        <v>83.78</v>
      </c>
      <c r="G109" s="25">
        <f t="shared" si="3"/>
        <v>76.304</v>
      </c>
      <c r="H109" s="26">
        <v>2</v>
      </c>
      <c r="I109" s="26" t="s">
        <v>14</v>
      </c>
    </row>
    <row r="110" s="1" customFormat="1" ht="20" customHeight="1" spans="1:9">
      <c r="A110" s="20" t="s">
        <v>159</v>
      </c>
      <c r="B110" s="20" t="s">
        <v>129</v>
      </c>
      <c r="C110" s="21" t="s">
        <v>157</v>
      </c>
      <c r="D110" s="22">
        <v>74.19</v>
      </c>
      <c r="E110" s="23">
        <v>10</v>
      </c>
      <c r="F110" s="24">
        <v>78.62</v>
      </c>
      <c r="G110" s="25">
        <f t="shared" si="3"/>
        <v>75.962</v>
      </c>
      <c r="H110" s="26">
        <v>3</v>
      </c>
      <c r="I110" s="26" t="s">
        <v>14</v>
      </c>
    </row>
    <row r="111" s="1" customFormat="1" ht="20" customHeight="1" spans="1:9">
      <c r="A111" s="20" t="s">
        <v>160</v>
      </c>
      <c r="B111" s="20" t="s">
        <v>129</v>
      </c>
      <c r="C111" s="21" t="s">
        <v>157</v>
      </c>
      <c r="D111" s="22">
        <v>69.36</v>
      </c>
      <c r="E111" s="23">
        <v>11</v>
      </c>
      <c r="F111" s="24">
        <v>82.22</v>
      </c>
      <c r="G111" s="25">
        <f t="shared" si="3"/>
        <v>74.504</v>
      </c>
      <c r="H111" s="26">
        <v>4</v>
      </c>
      <c r="I111" s="26" t="s">
        <v>14</v>
      </c>
    </row>
    <row r="112" s="1" customFormat="1" ht="20" customHeight="1" spans="1:9">
      <c r="A112" s="20" t="s">
        <v>161</v>
      </c>
      <c r="B112" s="20" t="s">
        <v>129</v>
      </c>
      <c r="C112" s="21" t="s">
        <v>157</v>
      </c>
      <c r="D112" s="22">
        <v>69.81</v>
      </c>
      <c r="E112" s="23">
        <v>16</v>
      </c>
      <c r="F112" s="24">
        <v>80.37</v>
      </c>
      <c r="G112" s="25">
        <f t="shared" si="3"/>
        <v>74.034</v>
      </c>
      <c r="H112" s="26">
        <v>5</v>
      </c>
      <c r="I112" s="26" t="s">
        <v>14</v>
      </c>
    </row>
    <row r="113" s="1" customFormat="1" ht="20" customHeight="1" spans="1:9">
      <c r="A113" s="20" t="s">
        <v>162</v>
      </c>
      <c r="B113" s="20" t="s">
        <v>129</v>
      </c>
      <c r="C113" s="21" t="s">
        <v>157</v>
      </c>
      <c r="D113" s="22">
        <v>68.53</v>
      </c>
      <c r="E113" s="23">
        <v>8</v>
      </c>
      <c r="F113" s="24">
        <v>77.83</v>
      </c>
      <c r="G113" s="25">
        <f t="shared" si="3"/>
        <v>72.25</v>
      </c>
      <c r="H113" s="26">
        <v>6</v>
      </c>
      <c r="I113" s="26" t="s">
        <v>14</v>
      </c>
    </row>
    <row r="114" s="1" customFormat="1" ht="20" customHeight="1" spans="1:9">
      <c r="A114" s="20" t="s">
        <v>163</v>
      </c>
      <c r="B114" s="20" t="s">
        <v>129</v>
      </c>
      <c r="C114" s="21" t="s">
        <v>157</v>
      </c>
      <c r="D114" s="22">
        <v>68.15</v>
      </c>
      <c r="E114" s="23">
        <v>6</v>
      </c>
      <c r="F114" s="24">
        <v>76.32</v>
      </c>
      <c r="G114" s="25">
        <f t="shared" si="3"/>
        <v>71.418</v>
      </c>
      <c r="H114" s="26">
        <v>7</v>
      </c>
      <c r="I114" s="26" t="s">
        <v>14</v>
      </c>
    </row>
    <row r="115" s="1" customFormat="1" ht="20" customHeight="1" spans="1:9">
      <c r="A115" s="20" t="s">
        <v>164</v>
      </c>
      <c r="B115" s="20" t="s">
        <v>129</v>
      </c>
      <c r="C115" s="21" t="s">
        <v>157</v>
      </c>
      <c r="D115" s="22">
        <v>62.34</v>
      </c>
      <c r="E115" s="23">
        <v>17</v>
      </c>
      <c r="F115" s="24">
        <v>83.94</v>
      </c>
      <c r="G115" s="25">
        <f t="shared" si="3"/>
        <v>70.98</v>
      </c>
      <c r="H115" s="26">
        <v>8</v>
      </c>
      <c r="I115" s="26" t="s">
        <v>14</v>
      </c>
    </row>
    <row r="116" s="1" customFormat="1" ht="20" customHeight="1" spans="1:9">
      <c r="A116" s="20" t="s">
        <v>165</v>
      </c>
      <c r="B116" s="20" t="s">
        <v>129</v>
      </c>
      <c r="C116" s="21" t="s">
        <v>157</v>
      </c>
      <c r="D116" s="22">
        <v>65.51</v>
      </c>
      <c r="E116" s="23">
        <v>22</v>
      </c>
      <c r="F116" s="24">
        <v>78.65</v>
      </c>
      <c r="G116" s="25">
        <f t="shared" si="3"/>
        <v>70.766</v>
      </c>
      <c r="H116" s="26">
        <v>9</v>
      </c>
      <c r="I116" s="26"/>
    </row>
    <row r="117" s="1" customFormat="1" ht="20" customHeight="1" spans="1:9">
      <c r="A117" s="20" t="s">
        <v>166</v>
      </c>
      <c r="B117" s="20" t="s">
        <v>129</v>
      </c>
      <c r="C117" s="21" t="s">
        <v>157</v>
      </c>
      <c r="D117" s="22">
        <v>64.3</v>
      </c>
      <c r="E117" s="23">
        <v>20</v>
      </c>
      <c r="F117" s="24">
        <v>80.31</v>
      </c>
      <c r="G117" s="25">
        <f t="shared" si="3"/>
        <v>70.704</v>
      </c>
      <c r="H117" s="26">
        <v>10</v>
      </c>
      <c r="I117" s="26"/>
    </row>
    <row r="118" s="1" customFormat="1" ht="20" customHeight="1" spans="1:9">
      <c r="A118" s="20" t="s">
        <v>167</v>
      </c>
      <c r="B118" s="20" t="s">
        <v>129</v>
      </c>
      <c r="C118" s="21" t="s">
        <v>157</v>
      </c>
      <c r="D118" s="22">
        <v>64</v>
      </c>
      <c r="E118" s="23">
        <v>12</v>
      </c>
      <c r="F118" s="27">
        <v>79.72</v>
      </c>
      <c r="G118" s="25">
        <f t="shared" si="3"/>
        <v>70.288</v>
      </c>
      <c r="H118" s="26">
        <v>11</v>
      </c>
      <c r="I118" s="26"/>
    </row>
    <row r="119" s="1" customFormat="1" ht="20" customHeight="1" spans="1:9">
      <c r="A119" s="20" t="s">
        <v>168</v>
      </c>
      <c r="B119" s="20" t="s">
        <v>129</v>
      </c>
      <c r="C119" s="21" t="s">
        <v>157</v>
      </c>
      <c r="D119" s="22">
        <v>66.42</v>
      </c>
      <c r="E119" s="23">
        <v>19</v>
      </c>
      <c r="F119" s="24">
        <v>75.36</v>
      </c>
      <c r="G119" s="25">
        <f t="shared" si="3"/>
        <v>69.996</v>
      </c>
      <c r="H119" s="26">
        <v>12</v>
      </c>
      <c r="I119" s="26"/>
    </row>
    <row r="120" s="1" customFormat="1" ht="20" customHeight="1" spans="1:9">
      <c r="A120" s="20" t="s">
        <v>169</v>
      </c>
      <c r="B120" s="20" t="s">
        <v>129</v>
      </c>
      <c r="C120" s="21" t="s">
        <v>157</v>
      </c>
      <c r="D120" s="22">
        <v>62.34</v>
      </c>
      <c r="E120" s="23">
        <v>13</v>
      </c>
      <c r="F120" s="24">
        <v>80.84</v>
      </c>
      <c r="G120" s="25">
        <f t="shared" si="3"/>
        <v>69.74</v>
      </c>
      <c r="H120" s="26">
        <v>13</v>
      </c>
      <c r="I120" s="26"/>
    </row>
    <row r="121" s="1" customFormat="1" ht="20" customHeight="1" spans="1:9">
      <c r="A121" s="20" t="s">
        <v>170</v>
      </c>
      <c r="B121" s="20" t="s">
        <v>129</v>
      </c>
      <c r="C121" s="21" t="s">
        <v>157</v>
      </c>
      <c r="D121" s="22">
        <v>62.19</v>
      </c>
      <c r="E121" s="23">
        <v>7</v>
      </c>
      <c r="F121" s="24">
        <v>80.84</v>
      </c>
      <c r="G121" s="25">
        <f t="shared" si="3"/>
        <v>69.65</v>
      </c>
      <c r="H121" s="26">
        <v>14</v>
      </c>
      <c r="I121" s="26"/>
    </row>
    <row r="122" s="1" customFormat="1" ht="20" customHeight="1" spans="1:9">
      <c r="A122" s="20" t="s">
        <v>171</v>
      </c>
      <c r="B122" s="20" t="s">
        <v>129</v>
      </c>
      <c r="C122" s="21" t="s">
        <v>157</v>
      </c>
      <c r="D122" s="22">
        <v>62.49</v>
      </c>
      <c r="E122" s="23">
        <v>3</v>
      </c>
      <c r="F122" s="24">
        <v>80.33</v>
      </c>
      <c r="G122" s="25">
        <f t="shared" si="3"/>
        <v>69.626</v>
      </c>
      <c r="H122" s="26">
        <v>15</v>
      </c>
      <c r="I122" s="26"/>
    </row>
    <row r="123" s="1" customFormat="1" ht="20" customHeight="1" spans="1:9">
      <c r="A123" s="20" t="s">
        <v>172</v>
      </c>
      <c r="B123" s="20" t="s">
        <v>129</v>
      </c>
      <c r="C123" s="21" t="s">
        <v>157</v>
      </c>
      <c r="D123" s="22">
        <v>60.08</v>
      </c>
      <c r="E123" s="23">
        <v>4</v>
      </c>
      <c r="F123" s="24">
        <v>82.74</v>
      </c>
      <c r="G123" s="25">
        <f t="shared" si="3"/>
        <v>69.144</v>
      </c>
      <c r="H123" s="26">
        <v>16</v>
      </c>
      <c r="I123" s="26"/>
    </row>
    <row r="124" s="1" customFormat="1" ht="20" customHeight="1" spans="1:9">
      <c r="A124" s="20" t="s">
        <v>173</v>
      </c>
      <c r="B124" s="20" t="s">
        <v>129</v>
      </c>
      <c r="C124" s="21" t="s">
        <v>157</v>
      </c>
      <c r="D124" s="22">
        <v>60</v>
      </c>
      <c r="E124" s="23">
        <v>2</v>
      </c>
      <c r="F124" s="24">
        <v>77.78</v>
      </c>
      <c r="G124" s="25">
        <f t="shared" si="3"/>
        <v>67.112</v>
      </c>
      <c r="H124" s="26">
        <v>17</v>
      </c>
      <c r="I124" s="26"/>
    </row>
    <row r="125" s="1" customFormat="1" ht="20" customHeight="1" spans="1:9">
      <c r="A125" s="12" t="s">
        <v>174</v>
      </c>
      <c r="B125" s="12" t="s">
        <v>129</v>
      </c>
      <c r="C125" s="28" t="s">
        <v>175</v>
      </c>
      <c r="D125" s="17">
        <v>78.64</v>
      </c>
      <c r="E125" s="29">
        <v>8</v>
      </c>
      <c r="F125" s="30">
        <v>80.45</v>
      </c>
      <c r="G125" s="31">
        <f t="shared" si="3"/>
        <v>79.364</v>
      </c>
      <c r="H125" s="13">
        <v>1</v>
      </c>
      <c r="I125" s="13" t="s">
        <v>14</v>
      </c>
    </row>
    <row r="126" s="1" customFormat="1" ht="20" customHeight="1" spans="1:9">
      <c r="A126" s="12" t="s">
        <v>176</v>
      </c>
      <c r="B126" s="12" t="s">
        <v>129</v>
      </c>
      <c r="C126" s="28" t="s">
        <v>175</v>
      </c>
      <c r="D126" s="17">
        <v>75.17</v>
      </c>
      <c r="E126" s="29">
        <v>15</v>
      </c>
      <c r="F126" s="30">
        <v>79.08</v>
      </c>
      <c r="G126" s="31">
        <f t="shared" si="3"/>
        <v>76.734</v>
      </c>
      <c r="H126" s="13">
        <v>2</v>
      </c>
      <c r="I126" s="13"/>
    </row>
    <row r="127" s="1" customFormat="1" ht="20" customHeight="1" spans="1:9">
      <c r="A127" s="12" t="s">
        <v>177</v>
      </c>
      <c r="B127" s="12" t="s">
        <v>129</v>
      </c>
      <c r="C127" s="28" t="s">
        <v>178</v>
      </c>
      <c r="D127" s="17">
        <v>65.66</v>
      </c>
      <c r="E127" s="29">
        <v>9</v>
      </c>
      <c r="F127" s="30">
        <v>80.27</v>
      </c>
      <c r="G127" s="31">
        <f t="shared" si="3"/>
        <v>71.504</v>
      </c>
      <c r="H127" s="13">
        <v>1</v>
      </c>
      <c r="I127" s="13" t="s">
        <v>14</v>
      </c>
    </row>
    <row r="128" s="2" customFormat="1" ht="20" customHeight="1" spans="1:9">
      <c r="A128" s="32" t="s">
        <v>179</v>
      </c>
      <c r="B128" s="32" t="s">
        <v>129</v>
      </c>
      <c r="C128" s="33" t="s">
        <v>180</v>
      </c>
      <c r="D128" s="34">
        <v>68</v>
      </c>
      <c r="E128" s="35">
        <v>16</v>
      </c>
      <c r="F128" s="36">
        <v>83.51</v>
      </c>
      <c r="G128" s="37">
        <f t="shared" si="3"/>
        <v>74.204</v>
      </c>
      <c r="H128" s="38">
        <v>1</v>
      </c>
      <c r="I128" s="39" t="s">
        <v>14</v>
      </c>
    </row>
    <row r="129" s="2" customFormat="1" ht="20" customHeight="1" spans="1:9">
      <c r="A129" s="32" t="s">
        <v>181</v>
      </c>
      <c r="B129" s="32" t="s">
        <v>129</v>
      </c>
      <c r="C129" s="33" t="s">
        <v>180</v>
      </c>
      <c r="D129" s="34">
        <v>55.25</v>
      </c>
      <c r="E129" s="35">
        <v>17</v>
      </c>
      <c r="F129" s="36">
        <v>84.96</v>
      </c>
      <c r="G129" s="37">
        <f t="shared" si="3"/>
        <v>67.134</v>
      </c>
      <c r="H129" s="38">
        <v>2</v>
      </c>
      <c r="I129" s="39" t="s">
        <v>14</v>
      </c>
    </row>
    <row r="130" s="2" customFormat="1" ht="20" customHeight="1" spans="1:9">
      <c r="A130" s="32" t="s">
        <v>182</v>
      </c>
      <c r="B130" s="32" t="s">
        <v>129</v>
      </c>
      <c r="C130" s="33" t="s">
        <v>180</v>
      </c>
      <c r="D130" s="34">
        <v>59.85</v>
      </c>
      <c r="E130" s="35">
        <v>21</v>
      </c>
      <c r="F130" s="36">
        <v>78.03</v>
      </c>
      <c r="G130" s="37">
        <f t="shared" si="3"/>
        <v>67.122</v>
      </c>
      <c r="H130" s="38">
        <v>3</v>
      </c>
      <c r="I130" s="39"/>
    </row>
    <row r="131" s="2" customFormat="1" ht="20" customHeight="1" spans="1:9">
      <c r="A131" s="32" t="s">
        <v>183</v>
      </c>
      <c r="B131" s="32" t="s">
        <v>129</v>
      </c>
      <c r="C131" s="33" t="s">
        <v>180</v>
      </c>
      <c r="D131" s="34">
        <v>47.02</v>
      </c>
      <c r="E131" s="35">
        <v>6</v>
      </c>
      <c r="F131" s="36">
        <v>83.48</v>
      </c>
      <c r="G131" s="37">
        <f t="shared" si="3"/>
        <v>61.604</v>
      </c>
      <c r="H131" s="38">
        <v>4</v>
      </c>
      <c r="I131" s="39"/>
    </row>
    <row r="132" s="1" customFormat="1" ht="20" customHeight="1" spans="1:9">
      <c r="A132" s="12" t="s">
        <v>184</v>
      </c>
      <c r="B132" s="12" t="s">
        <v>129</v>
      </c>
      <c r="C132" s="28" t="s">
        <v>185</v>
      </c>
      <c r="D132" s="17">
        <v>62.19</v>
      </c>
      <c r="E132" s="29">
        <v>23</v>
      </c>
      <c r="F132" s="30">
        <v>81.32</v>
      </c>
      <c r="G132" s="31">
        <f t="shared" ref="G132:G134" si="4">D132*0.6+F132*0.4</f>
        <v>69.842</v>
      </c>
      <c r="H132" s="26">
        <v>1</v>
      </c>
      <c r="I132" s="46" t="s">
        <v>14</v>
      </c>
    </row>
    <row r="133" s="1" customFormat="1" ht="20" customHeight="1" spans="1:9">
      <c r="A133" s="12" t="s">
        <v>186</v>
      </c>
      <c r="B133" s="12" t="s">
        <v>129</v>
      </c>
      <c r="C133" s="28" t="s">
        <v>185</v>
      </c>
      <c r="D133" s="17">
        <v>59.17</v>
      </c>
      <c r="E133" s="29">
        <v>5</v>
      </c>
      <c r="F133" s="30">
        <v>77.83</v>
      </c>
      <c r="G133" s="31">
        <f t="shared" si="4"/>
        <v>66.634</v>
      </c>
      <c r="H133" s="26">
        <v>2</v>
      </c>
      <c r="I133" s="46"/>
    </row>
    <row r="134" s="1" customFormat="1" ht="20" customHeight="1" spans="1:9">
      <c r="A134" s="12" t="s">
        <v>187</v>
      </c>
      <c r="B134" s="12" t="s">
        <v>129</v>
      </c>
      <c r="C134" s="28" t="s">
        <v>185</v>
      </c>
      <c r="D134" s="17">
        <v>54.19</v>
      </c>
      <c r="E134" s="29">
        <v>2</v>
      </c>
      <c r="F134" s="30">
        <v>81.46</v>
      </c>
      <c r="G134" s="31">
        <f t="shared" si="4"/>
        <v>65.098</v>
      </c>
      <c r="H134" s="26">
        <v>3</v>
      </c>
      <c r="I134" s="46"/>
    </row>
    <row r="135" s="1" customFormat="1" ht="20" customHeight="1" spans="1:9">
      <c r="A135" s="12" t="s">
        <v>188</v>
      </c>
      <c r="B135" s="12" t="s">
        <v>129</v>
      </c>
      <c r="C135" s="28" t="s">
        <v>189</v>
      </c>
      <c r="D135" s="17">
        <v>74.26</v>
      </c>
      <c r="E135" s="29">
        <v>10</v>
      </c>
      <c r="F135" s="30">
        <v>78.67</v>
      </c>
      <c r="G135" s="31">
        <f t="shared" ref="G135:G141" si="5">D135*0.6+F135*0.4</f>
        <v>76.024</v>
      </c>
      <c r="H135" s="26">
        <v>1</v>
      </c>
      <c r="I135" s="13" t="s">
        <v>14</v>
      </c>
    </row>
    <row r="136" s="1" customFormat="1" ht="20" customHeight="1" spans="1:9">
      <c r="A136" s="12" t="s">
        <v>190</v>
      </c>
      <c r="B136" s="12" t="s">
        <v>129</v>
      </c>
      <c r="C136" s="28" t="s">
        <v>189</v>
      </c>
      <c r="D136" s="17">
        <v>69.36</v>
      </c>
      <c r="E136" s="29">
        <v>4</v>
      </c>
      <c r="F136" s="30">
        <v>82.03</v>
      </c>
      <c r="G136" s="31">
        <f t="shared" si="5"/>
        <v>74.428</v>
      </c>
      <c r="H136" s="26">
        <v>2</v>
      </c>
      <c r="I136" s="13" t="s">
        <v>14</v>
      </c>
    </row>
    <row r="137" s="1" customFormat="1" ht="20" customHeight="1" spans="1:9">
      <c r="A137" s="12" t="s">
        <v>191</v>
      </c>
      <c r="B137" s="12" t="s">
        <v>129</v>
      </c>
      <c r="C137" s="28" t="s">
        <v>189</v>
      </c>
      <c r="D137" s="17">
        <v>72.15</v>
      </c>
      <c r="E137" s="29">
        <v>18</v>
      </c>
      <c r="F137" s="30">
        <v>77.61</v>
      </c>
      <c r="G137" s="31">
        <f t="shared" si="5"/>
        <v>74.334</v>
      </c>
      <c r="H137" s="26">
        <v>3</v>
      </c>
      <c r="I137" s="13" t="s">
        <v>14</v>
      </c>
    </row>
    <row r="138" s="1" customFormat="1" ht="20" customHeight="1" spans="1:9">
      <c r="A138" s="12" t="s">
        <v>192</v>
      </c>
      <c r="B138" s="12" t="s">
        <v>129</v>
      </c>
      <c r="C138" s="28" t="s">
        <v>189</v>
      </c>
      <c r="D138" s="17">
        <v>60.53</v>
      </c>
      <c r="E138" s="29">
        <v>7</v>
      </c>
      <c r="F138" s="30">
        <v>80.93</v>
      </c>
      <c r="G138" s="31">
        <f t="shared" si="5"/>
        <v>68.69</v>
      </c>
      <c r="H138" s="26">
        <v>4</v>
      </c>
      <c r="I138" s="13"/>
    </row>
    <row r="139" s="1" customFormat="1" ht="20" customHeight="1" spans="1:9">
      <c r="A139" s="12" t="s">
        <v>193</v>
      </c>
      <c r="B139" s="12" t="s">
        <v>129</v>
      </c>
      <c r="C139" s="28" t="s">
        <v>189</v>
      </c>
      <c r="D139" s="17">
        <v>62.19</v>
      </c>
      <c r="E139" s="29">
        <v>11</v>
      </c>
      <c r="F139" s="30">
        <v>77.77</v>
      </c>
      <c r="G139" s="31">
        <f t="shared" si="5"/>
        <v>68.422</v>
      </c>
      <c r="H139" s="26">
        <v>5</v>
      </c>
      <c r="I139" s="13"/>
    </row>
    <row r="140" s="1" customFormat="1" ht="20" customHeight="1" spans="1:9">
      <c r="A140" s="12" t="s">
        <v>194</v>
      </c>
      <c r="B140" s="12" t="s">
        <v>129</v>
      </c>
      <c r="C140" s="28" t="s">
        <v>189</v>
      </c>
      <c r="D140" s="17">
        <v>58.42</v>
      </c>
      <c r="E140" s="29">
        <v>14</v>
      </c>
      <c r="F140" s="40">
        <v>78.72</v>
      </c>
      <c r="G140" s="31">
        <f t="shared" si="5"/>
        <v>66.54</v>
      </c>
      <c r="H140" s="26">
        <v>6</v>
      </c>
      <c r="I140" s="13"/>
    </row>
    <row r="141" s="1" customFormat="1" ht="20" customHeight="1" spans="1:9">
      <c r="A141" s="12" t="s">
        <v>195</v>
      </c>
      <c r="B141" s="12" t="s">
        <v>129</v>
      </c>
      <c r="C141" s="28" t="s">
        <v>189</v>
      </c>
      <c r="D141" s="17">
        <v>54.57</v>
      </c>
      <c r="E141" s="29">
        <v>22</v>
      </c>
      <c r="F141" s="30">
        <v>80.17</v>
      </c>
      <c r="G141" s="31">
        <f t="shared" si="5"/>
        <v>64.81</v>
      </c>
      <c r="H141" s="26">
        <v>7</v>
      </c>
      <c r="I141" s="13"/>
    </row>
    <row r="142" s="1" customFormat="1" ht="20" customHeight="1" spans="1:9">
      <c r="A142" s="28" t="s">
        <v>196</v>
      </c>
      <c r="B142" s="12" t="s">
        <v>129</v>
      </c>
      <c r="C142" s="28" t="s">
        <v>197</v>
      </c>
      <c r="D142" s="22" t="s">
        <v>126</v>
      </c>
      <c r="E142" s="29">
        <v>20</v>
      </c>
      <c r="F142" s="30">
        <v>81.14</v>
      </c>
      <c r="G142" s="30">
        <v>81.14</v>
      </c>
      <c r="H142" s="26">
        <v>1</v>
      </c>
      <c r="I142" s="13" t="s">
        <v>14</v>
      </c>
    </row>
    <row r="143" s="1" customFormat="1" ht="20" customHeight="1" spans="1:9">
      <c r="A143" s="28" t="s">
        <v>198</v>
      </c>
      <c r="B143" s="12" t="s">
        <v>129</v>
      </c>
      <c r="C143" s="28" t="s">
        <v>197</v>
      </c>
      <c r="D143" s="22" t="s">
        <v>126</v>
      </c>
      <c r="E143" s="29">
        <v>12</v>
      </c>
      <c r="F143" s="30">
        <v>78.94</v>
      </c>
      <c r="G143" s="30">
        <v>78.94</v>
      </c>
      <c r="H143" s="26">
        <v>2</v>
      </c>
      <c r="I143" s="13" t="s">
        <v>14</v>
      </c>
    </row>
    <row r="144" s="1" customFormat="1" ht="20" customHeight="1" spans="1:9">
      <c r="A144" s="28" t="s">
        <v>199</v>
      </c>
      <c r="B144" s="12" t="s">
        <v>129</v>
      </c>
      <c r="C144" s="28" t="s">
        <v>197</v>
      </c>
      <c r="D144" s="22" t="s">
        <v>126</v>
      </c>
      <c r="E144" s="29">
        <v>1</v>
      </c>
      <c r="F144" s="30">
        <v>78.9</v>
      </c>
      <c r="G144" s="30">
        <v>78.9</v>
      </c>
      <c r="H144" s="26">
        <v>3</v>
      </c>
      <c r="I144" s="13" t="s">
        <v>14</v>
      </c>
    </row>
    <row r="145" s="1" customFormat="1" ht="20" customHeight="1" spans="1:9">
      <c r="A145" s="28" t="s">
        <v>200</v>
      </c>
      <c r="B145" s="12" t="s">
        <v>129</v>
      </c>
      <c r="C145" s="28" t="s">
        <v>197</v>
      </c>
      <c r="D145" s="22" t="s">
        <v>126</v>
      </c>
      <c r="E145" s="18">
        <v>19</v>
      </c>
      <c r="F145" s="30">
        <v>78.79</v>
      </c>
      <c r="G145" s="30">
        <v>78.79</v>
      </c>
      <c r="H145" s="26">
        <v>4</v>
      </c>
      <c r="I145" s="13" t="s">
        <v>14</v>
      </c>
    </row>
    <row r="146" s="1" customFormat="1" ht="20" customHeight="1" spans="1:9">
      <c r="A146" s="28" t="s">
        <v>201</v>
      </c>
      <c r="B146" s="12" t="s">
        <v>129</v>
      </c>
      <c r="C146" s="28" t="s">
        <v>197</v>
      </c>
      <c r="D146" s="22" t="s">
        <v>126</v>
      </c>
      <c r="E146" s="18">
        <v>13</v>
      </c>
      <c r="F146" s="30">
        <v>78.76</v>
      </c>
      <c r="G146" s="30">
        <v>78.76</v>
      </c>
      <c r="H146" s="26">
        <v>5</v>
      </c>
      <c r="I146" s="13" t="s">
        <v>14</v>
      </c>
    </row>
    <row r="147" s="1" customFormat="1" ht="20" customHeight="1" spans="1:9">
      <c r="A147" s="28" t="s">
        <v>202</v>
      </c>
      <c r="B147" s="12" t="s">
        <v>129</v>
      </c>
      <c r="C147" s="28" t="s">
        <v>197</v>
      </c>
      <c r="D147" s="22" t="s">
        <v>126</v>
      </c>
      <c r="E147" s="29">
        <v>3</v>
      </c>
      <c r="F147" s="30">
        <v>78.67</v>
      </c>
      <c r="G147" s="30">
        <v>78.67</v>
      </c>
      <c r="H147" s="26">
        <v>6</v>
      </c>
      <c r="I147" s="13" t="s">
        <v>14</v>
      </c>
    </row>
    <row r="148" s="1" customFormat="1" ht="20" customHeight="1" spans="1:9">
      <c r="A148" s="28" t="s">
        <v>203</v>
      </c>
      <c r="B148" s="12" t="s">
        <v>129</v>
      </c>
      <c r="C148" s="28" t="s">
        <v>197</v>
      </c>
      <c r="D148" s="22" t="s">
        <v>126</v>
      </c>
      <c r="E148" s="29">
        <v>24</v>
      </c>
      <c r="F148" s="30">
        <v>77.88</v>
      </c>
      <c r="G148" s="30">
        <v>77.88</v>
      </c>
      <c r="H148" s="26">
        <v>7</v>
      </c>
      <c r="I148" s="13" t="s">
        <v>14</v>
      </c>
    </row>
    <row r="149" s="3" customFormat="1" ht="20" customHeight="1" spans="1:9">
      <c r="A149" s="20" t="s">
        <v>204</v>
      </c>
      <c r="B149" s="20" t="s">
        <v>129</v>
      </c>
      <c r="C149" s="21" t="s">
        <v>205</v>
      </c>
      <c r="D149" s="22">
        <v>69.81</v>
      </c>
      <c r="E149" s="23">
        <v>23</v>
      </c>
      <c r="F149" s="24">
        <v>80.29</v>
      </c>
      <c r="G149" s="25">
        <f t="shared" ref="G149:G156" si="6">D149*0.6+F149*0.4</f>
        <v>74.002</v>
      </c>
      <c r="H149" s="26">
        <v>1</v>
      </c>
      <c r="I149" s="26" t="s">
        <v>14</v>
      </c>
    </row>
    <row r="150" s="3" customFormat="1" ht="20" customHeight="1" spans="1:9">
      <c r="A150" s="20" t="s">
        <v>206</v>
      </c>
      <c r="B150" s="20" t="s">
        <v>129</v>
      </c>
      <c r="C150" s="21" t="s">
        <v>207</v>
      </c>
      <c r="D150" s="22">
        <v>74.87</v>
      </c>
      <c r="E150" s="23">
        <v>8</v>
      </c>
      <c r="F150" s="24">
        <v>80.86</v>
      </c>
      <c r="G150" s="25">
        <f t="shared" si="6"/>
        <v>77.266</v>
      </c>
      <c r="H150" s="26">
        <v>1</v>
      </c>
      <c r="I150" s="26" t="s">
        <v>14</v>
      </c>
    </row>
    <row r="151" s="3" customFormat="1" ht="20" customHeight="1" spans="1:9">
      <c r="A151" s="20" t="s">
        <v>208</v>
      </c>
      <c r="B151" s="20" t="s">
        <v>129</v>
      </c>
      <c r="C151" s="21" t="s">
        <v>207</v>
      </c>
      <c r="D151" s="22">
        <v>74.34</v>
      </c>
      <c r="E151" s="23">
        <v>20</v>
      </c>
      <c r="F151" s="24">
        <v>80.44</v>
      </c>
      <c r="G151" s="25">
        <f t="shared" si="6"/>
        <v>76.78</v>
      </c>
      <c r="H151" s="26">
        <v>2</v>
      </c>
      <c r="I151" s="26" t="s">
        <v>14</v>
      </c>
    </row>
    <row r="152" s="3" customFormat="1" ht="20" customHeight="1" spans="1:9">
      <c r="A152" s="20" t="s">
        <v>209</v>
      </c>
      <c r="B152" s="20" t="s">
        <v>129</v>
      </c>
      <c r="C152" s="21" t="s">
        <v>207</v>
      </c>
      <c r="D152" s="22">
        <v>73.58</v>
      </c>
      <c r="E152" s="23">
        <v>19</v>
      </c>
      <c r="F152" s="24">
        <v>79.62</v>
      </c>
      <c r="G152" s="25">
        <f t="shared" si="6"/>
        <v>75.996</v>
      </c>
      <c r="H152" s="26">
        <v>3</v>
      </c>
      <c r="I152" s="26"/>
    </row>
    <row r="153" s="3" customFormat="1" ht="20" customHeight="1" spans="1:9">
      <c r="A153" s="20" t="s">
        <v>210</v>
      </c>
      <c r="B153" s="20" t="s">
        <v>129</v>
      </c>
      <c r="C153" s="21" t="s">
        <v>207</v>
      </c>
      <c r="D153" s="22">
        <v>73.36</v>
      </c>
      <c r="E153" s="23">
        <v>7</v>
      </c>
      <c r="F153" s="24">
        <v>78.72</v>
      </c>
      <c r="G153" s="25">
        <f t="shared" si="6"/>
        <v>75.504</v>
      </c>
      <c r="H153" s="26">
        <v>4</v>
      </c>
      <c r="I153" s="26"/>
    </row>
    <row r="154" s="3" customFormat="1" ht="20" customHeight="1" spans="1:9">
      <c r="A154" s="20" t="s">
        <v>211</v>
      </c>
      <c r="B154" s="20" t="s">
        <v>129</v>
      </c>
      <c r="C154" s="21" t="s">
        <v>207</v>
      </c>
      <c r="D154" s="22">
        <v>68.38</v>
      </c>
      <c r="E154" s="23">
        <v>18</v>
      </c>
      <c r="F154" s="24">
        <v>78.4</v>
      </c>
      <c r="G154" s="25">
        <f t="shared" si="6"/>
        <v>72.388</v>
      </c>
      <c r="H154" s="26">
        <v>5</v>
      </c>
      <c r="I154" s="26"/>
    </row>
    <row r="155" s="3" customFormat="1" ht="20" customHeight="1" spans="1:9">
      <c r="A155" s="20" t="s">
        <v>212</v>
      </c>
      <c r="B155" s="20" t="s">
        <v>129</v>
      </c>
      <c r="C155" s="21" t="s">
        <v>213</v>
      </c>
      <c r="D155" s="22">
        <v>67.02</v>
      </c>
      <c r="E155" s="23">
        <v>13</v>
      </c>
      <c r="F155" s="24">
        <v>76.99</v>
      </c>
      <c r="G155" s="25">
        <f t="shared" si="6"/>
        <v>71.008</v>
      </c>
      <c r="H155" s="26">
        <v>1</v>
      </c>
      <c r="I155" s="26" t="s">
        <v>14</v>
      </c>
    </row>
    <row r="156" s="3" customFormat="1" ht="20" customHeight="1" spans="1:9">
      <c r="A156" s="20" t="s">
        <v>214</v>
      </c>
      <c r="B156" s="20" t="s">
        <v>129</v>
      </c>
      <c r="C156" s="21" t="s">
        <v>213</v>
      </c>
      <c r="D156" s="22">
        <v>60.68</v>
      </c>
      <c r="E156" s="23">
        <v>1</v>
      </c>
      <c r="F156" s="24">
        <v>78.82</v>
      </c>
      <c r="G156" s="25">
        <f t="shared" si="6"/>
        <v>67.936</v>
      </c>
      <c r="H156" s="26">
        <v>2</v>
      </c>
      <c r="I156" s="26" t="s">
        <v>14</v>
      </c>
    </row>
    <row r="157" s="3" customFormat="1" ht="20" customHeight="1" spans="1:9">
      <c r="A157" s="20" t="s">
        <v>215</v>
      </c>
      <c r="B157" s="20" t="s">
        <v>129</v>
      </c>
      <c r="C157" s="21" t="s">
        <v>216</v>
      </c>
      <c r="D157" s="22" t="s">
        <v>126</v>
      </c>
      <c r="E157" s="23">
        <v>4</v>
      </c>
      <c r="F157" s="24">
        <v>80.34</v>
      </c>
      <c r="G157" s="25">
        <v>32.14</v>
      </c>
      <c r="H157" s="26">
        <v>1</v>
      </c>
      <c r="I157" s="26" t="s">
        <v>14</v>
      </c>
    </row>
    <row r="158" s="3" customFormat="1" ht="20" customHeight="1" spans="1:9">
      <c r="A158" s="20" t="s">
        <v>217</v>
      </c>
      <c r="B158" s="20" t="s">
        <v>129</v>
      </c>
      <c r="C158" s="21" t="s">
        <v>218</v>
      </c>
      <c r="D158" s="22">
        <v>81.43</v>
      </c>
      <c r="E158" s="23">
        <v>5</v>
      </c>
      <c r="F158" s="24">
        <v>82.68</v>
      </c>
      <c r="G158" s="25">
        <f t="shared" ref="G158:G160" si="7">D158*0.6+F158*0.4</f>
        <v>81.93</v>
      </c>
      <c r="H158" s="26">
        <v>1</v>
      </c>
      <c r="I158" s="26" t="s">
        <v>14</v>
      </c>
    </row>
    <row r="159" s="3" customFormat="1" ht="20" customHeight="1" spans="1:9">
      <c r="A159" s="20" t="s">
        <v>219</v>
      </c>
      <c r="B159" s="20" t="s">
        <v>129</v>
      </c>
      <c r="C159" s="21" t="s">
        <v>218</v>
      </c>
      <c r="D159" s="22">
        <v>58.04</v>
      </c>
      <c r="E159" s="23">
        <v>6</v>
      </c>
      <c r="F159" s="24">
        <v>78.42</v>
      </c>
      <c r="G159" s="25">
        <f t="shared" si="7"/>
        <v>66.192</v>
      </c>
      <c r="H159" s="26">
        <v>2</v>
      </c>
      <c r="I159" s="26" t="s">
        <v>14</v>
      </c>
    </row>
    <row r="160" s="3" customFormat="1" ht="20" customHeight="1" spans="1:9">
      <c r="A160" s="20" t="s">
        <v>220</v>
      </c>
      <c r="B160" s="20" t="s">
        <v>129</v>
      </c>
      <c r="C160" s="21" t="s">
        <v>218</v>
      </c>
      <c r="D160" s="22">
        <v>54.49</v>
      </c>
      <c r="E160" s="41">
        <v>11</v>
      </c>
      <c r="F160" s="24">
        <v>77.51</v>
      </c>
      <c r="G160" s="25">
        <f t="shared" si="7"/>
        <v>63.698</v>
      </c>
      <c r="H160" s="26">
        <v>3</v>
      </c>
      <c r="I160" s="26" t="s">
        <v>14</v>
      </c>
    </row>
    <row r="161" s="3" customFormat="1" ht="20" customHeight="1" spans="1:9">
      <c r="A161" s="20" t="s">
        <v>221</v>
      </c>
      <c r="B161" s="20" t="s">
        <v>129</v>
      </c>
      <c r="C161" s="21" t="s">
        <v>222</v>
      </c>
      <c r="D161" s="22">
        <v>74.79</v>
      </c>
      <c r="E161" s="23">
        <v>22</v>
      </c>
      <c r="F161" s="24">
        <v>83.69</v>
      </c>
      <c r="G161" s="25">
        <f t="shared" ref="G161:G168" si="8">D161*0.6+F161*0.4</f>
        <v>78.35</v>
      </c>
      <c r="H161" s="26">
        <v>1</v>
      </c>
      <c r="I161" s="26" t="s">
        <v>14</v>
      </c>
    </row>
    <row r="162" s="3" customFormat="1" ht="20" customHeight="1" spans="1:9">
      <c r="A162" s="20" t="s">
        <v>223</v>
      </c>
      <c r="B162" s="20" t="s">
        <v>129</v>
      </c>
      <c r="C162" s="21" t="s">
        <v>222</v>
      </c>
      <c r="D162" s="22">
        <v>75.17</v>
      </c>
      <c r="E162" s="23">
        <v>14</v>
      </c>
      <c r="F162" s="24">
        <v>80.57</v>
      </c>
      <c r="G162" s="25">
        <f t="shared" si="8"/>
        <v>77.33</v>
      </c>
      <c r="H162" s="26">
        <v>2</v>
      </c>
      <c r="I162" s="26" t="s">
        <v>14</v>
      </c>
    </row>
    <row r="163" s="3" customFormat="1" ht="20" customHeight="1" spans="1:9">
      <c r="A163" s="20" t="s">
        <v>224</v>
      </c>
      <c r="B163" s="20" t="s">
        <v>129</v>
      </c>
      <c r="C163" s="21" t="s">
        <v>222</v>
      </c>
      <c r="D163" s="22">
        <v>68.38</v>
      </c>
      <c r="E163" s="23">
        <v>3</v>
      </c>
      <c r="F163" s="24">
        <v>82.79</v>
      </c>
      <c r="G163" s="25">
        <f t="shared" si="8"/>
        <v>74.144</v>
      </c>
      <c r="H163" s="26">
        <v>3</v>
      </c>
      <c r="I163" s="26" t="s">
        <v>14</v>
      </c>
    </row>
    <row r="164" s="3" customFormat="1" ht="20" customHeight="1" spans="1:9">
      <c r="A164" s="20" t="s">
        <v>225</v>
      </c>
      <c r="B164" s="20" t="s">
        <v>129</v>
      </c>
      <c r="C164" s="21" t="s">
        <v>222</v>
      </c>
      <c r="D164" s="22">
        <v>66.04</v>
      </c>
      <c r="E164" s="23">
        <v>15</v>
      </c>
      <c r="F164" s="27">
        <v>81.45</v>
      </c>
      <c r="G164" s="25">
        <f t="shared" si="8"/>
        <v>72.204</v>
      </c>
      <c r="H164" s="26">
        <v>4</v>
      </c>
      <c r="I164" s="26"/>
    </row>
    <row r="165" s="3" customFormat="1" ht="20" customHeight="1" spans="1:9">
      <c r="A165" s="20" t="s">
        <v>226</v>
      </c>
      <c r="B165" s="20" t="s">
        <v>129</v>
      </c>
      <c r="C165" s="21" t="s">
        <v>222</v>
      </c>
      <c r="D165" s="22">
        <v>66.79</v>
      </c>
      <c r="E165" s="23">
        <v>12</v>
      </c>
      <c r="F165" s="24">
        <v>76.88</v>
      </c>
      <c r="G165" s="25">
        <f t="shared" si="8"/>
        <v>70.826</v>
      </c>
      <c r="H165" s="26">
        <v>5</v>
      </c>
      <c r="I165" s="26"/>
    </row>
    <row r="166" s="3" customFormat="1" ht="20" customHeight="1" spans="1:9">
      <c r="A166" s="20" t="s">
        <v>227</v>
      </c>
      <c r="B166" s="20" t="s">
        <v>129</v>
      </c>
      <c r="C166" s="21" t="s">
        <v>222</v>
      </c>
      <c r="D166" s="22">
        <v>59.55</v>
      </c>
      <c r="E166" s="23">
        <v>17</v>
      </c>
      <c r="F166" s="24">
        <v>78.3</v>
      </c>
      <c r="G166" s="25">
        <f t="shared" si="8"/>
        <v>67.05</v>
      </c>
      <c r="H166" s="26">
        <v>6</v>
      </c>
      <c r="I166" s="26"/>
    </row>
    <row r="167" s="3" customFormat="1" ht="20" customHeight="1" spans="1:9">
      <c r="A167" s="20" t="s">
        <v>228</v>
      </c>
      <c r="B167" s="20" t="s">
        <v>129</v>
      </c>
      <c r="C167" s="21" t="s">
        <v>222</v>
      </c>
      <c r="D167" s="22">
        <v>56.68</v>
      </c>
      <c r="E167" s="23">
        <v>24</v>
      </c>
      <c r="F167" s="24">
        <v>81.7</v>
      </c>
      <c r="G167" s="25">
        <f t="shared" si="8"/>
        <v>66.688</v>
      </c>
      <c r="H167" s="26">
        <v>7</v>
      </c>
      <c r="I167" s="26"/>
    </row>
    <row r="168" s="3" customFormat="1" ht="20" customHeight="1" spans="1:9">
      <c r="A168" s="20" t="s">
        <v>229</v>
      </c>
      <c r="B168" s="20" t="s">
        <v>129</v>
      </c>
      <c r="C168" s="21" t="s">
        <v>222</v>
      </c>
      <c r="D168" s="22">
        <v>58.49</v>
      </c>
      <c r="E168" s="23">
        <v>2</v>
      </c>
      <c r="F168" s="24">
        <v>77.54</v>
      </c>
      <c r="G168" s="25">
        <f t="shared" si="8"/>
        <v>66.11</v>
      </c>
      <c r="H168" s="26">
        <v>8</v>
      </c>
      <c r="I168" s="26"/>
    </row>
    <row r="169" s="3" customFormat="1" ht="20" customHeight="1" spans="1:9">
      <c r="A169" s="20" t="s">
        <v>230</v>
      </c>
      <c r="B169" s="20" t="s">
        <v>129</v>
      </c>
      <c r="C169" s="21" t="s">
        <v>231</v>
      </c>
      <c r="D169" s="22">
        <v>84.15</v>
      </c>
      <c r="E169" s="23">
        <v>9</v>
      </c>
      <c r="F169" s="24">
        <v>79.74</v>
      </c>
      <c r="G169" s="25">
        <f t="shared" ref="G169:G174" si="9">D169*0.6+F169*0.4</f>
        <v>82.386</v>
      </c>
      <c r="H169" s="26">
        <v>1</v>
      </c>
      <c r="I169" s="26" t="s">
        <v>14</v>
      </c>
    </row>
    <row r="170" s="3" customFormat="1" ht="20" customHeight="1" spans="1:9">
      <c r="A170" s="20" t="s">
        <v>232</v>
      </c>
      <c r="B170" s="20" t="s">
        <v>129</v>
      </c>
      <c r="C170" s="21" t="s">
        <v>231</v>
      </c>
      <c r="D170" s="22">
        <v>78.34</v>
      </c>
      <c r="E170" s="23">
        <v>16</v>
      </c>
      <c r="F170" s="24">
        <v>80.84</v>
      </c>
      <c r="G170" s="25">
        <f t="shared" si="9"/>
        <v>79.34</v>
      </c>
      <c r="H170" s="26">
        <v>2</v>
      </c>
      <c r="I170" s="26" t="s">
        <v>14</v>
      </c>
    </row>
    <row r="171" s="3" customFormat="1" ht="20" customHeight="1" spans="1:9">
      <c r="A171" s="20" t="s">
        <v>233</v>
      </c>
      <c r="B171" s="20" t="s">
        <v>129</v>
      </c>
      <c r="C171" s="21" t="s">
        <v>231</v>
      </c>
      <c r="D171" s="22">
        <v>77.81</v>
      </c>
      <c r="E171" s="23">
        <v>21</v>
      </c>
      <c r="F171" s="24">
        <v>78.74</v>
      </c>
      <c r="G171" s="25">
        <f t="shared" si="9"/>
        <v>78.182</v>
      </c>
      <c r="H171" s="26">
        <v>3</v>
      </c>
      <c r="I171" s="26"/>
    </row>
    <row r="172" s="3" customFormat="1" ht="20" customHeight="1" spans="1:9">
      <c r="A172" s="20" t="s">
        <v>234</v>
      </c>
      <c r="B172" s="20" t="s">
        <v>129</v>
      </c>
      <c r="C172" s="21" t="s">
        <v>231</v>
      </c>
      <c r="D172" s="22">
        <v>76.83</v>
      </c>
      <c r="E172" s="23">
        <v>26</v>
      </c>
      <c r="F172" s="24">
        <v>79.59</v>
      </c>
      <c r="G172" s="25">
        <f t="shared" si="9"/>
        <v>77.934</v>
      </c>
      <c r="H172" s="26">
        <v>4</v>
      </c>
      <c r="I172" s="26"/>
    </row>
    <row r="173" s="3" customFormat="1" ht="20" customHeight="1" spans="1:9">
      <c r="A173" s="20" t="s">
        <v>235</v>
      </c>
      <c r="B173" s="20" t="s">
        <v>129</v>
      </c>
      <c r="C173" s="21" t="s">
        <v>231</v>
      </c>
      <c r="D173" s="22">
        <v>73.51</v>
      </c>
      <c r="E173" s="23">
        <v>25</v>
      </c>
      <c r="F173" s="24">
        <v>77.27</v>
      </c>
      <c r="G173" s="25">
        <f t="shared" si="9"/>
        <v>75.014</v>
      </c>
      <c r="H173" s="26">
        <v>5</v>
      </c>
      <c r="I173" s="26"/>
    </row>
    <row r="174" s="3" customFormat="1" ht="20" customHeight="1" spans="1:9">
      <c r="A174" s="20" t="s">
        <v>236</v>
      </c>
      <c r="B174" s="20" t="s">
        <v>129</v>
      </c>
      <c r="C174" s="21" t="s">
        <v>231</v>
      </c>
      <c r="D174" s="22">
        <v>68.83</v>
      </c>
      <c r="E174" s="23">
        <v>10</v>
      </c>
      <c r="F174" s="24">
        <v>82.27</v>
      </c>
      <c r="G174" s="25">
        <f t="shared" si="9"/>
        <v>74.206</v>
      </c>
      <c r="H174" s="26">
        <v>6</v>
      </c>
      <c r="I174" s="26"/>
    </row>
    <row r="175" s="1" customFormat="1" ht="20" customHeight="1" spans="1:9">
      <c r="A175" s="42" t="s">
        <v>237</v>
      </c>
      <c r="B175" s="42" t="s">
        <v>238</v>
      </c>
      <c r="C175" s="21" t="s">
        <v>239</v>
      </c>
      <c r="D175" s="43" t="s">
        <v>126</v>
      </c>
      <c r="E175" s="43">
        <v>22</v>
      </c>
      <c r="F175" s="43">
        <v>77.8</v>
      </c>
      <c r="G175" s="36">
        <v>77.8</v>
      </c>
      <c r="H175" s="43">
        <v>1</v>
      </c>
      <c r="I175" s="26" t="s">
        <v>14</v>
      </c>
    </row>
    <row r="176" s="1" customFormat="1" ht="20" customHeight="1" spans="1:9">
      <c r="A176" s="42" t="s">
        <v>240</v>
      </c>
      <c r="B176" s="42" t="s">
        <v>238</v>
      </c>
      <c r="C176" s="44" t="s">
        <v>241</v>
      </c>
      <c r="D176" s="45">
        <v>81.13</v>
      </c>
      <c r="E176" s="43">
        <v>1</v>
      </c>
      <c r="F176" s="43">
        <v>83.2</v>
      </c>
      <c r="G176" s="36">
        <v>81.958</v>
      </c>
      <c r="H176" s="43">
        <v>1</v>
      </c>
      <c r="I176" s="26" t="s">
        <v>14</v>
      </c>
    </row>
    <row r="177" s="1" customFormat="1" ht="20" customHeight="1" spans="1:9">
      <c r="A177" s="42" t="s">
        <v>242</v>
      </c>
      <c r="B177" s="42" t="s">
        <v>238</v>
      </c>
      <c r="C177" s="44" t="s">
        <v>241</v>
      </c>
      <c r="D177" s="45">
        <v>80.3</v>
      </c>
      <c r="E177" s="43">
        <v>14</v>
      </c>
      <c r="F177" s="43">
        <v>78.4</v>
      </c>
      <c r="G177" s="36">
        <v>79.54</v>
      </c>
      <c r="H177" s="43">
        <v>2</v>
      </c>
      <c r="I177" s="26" t="s">
        <v>14</v>
      </c>
    </row>
    <row r="178" s="1" customFormat="1" ht="20" customHeight="1" spans="1:9">
      <c r="A178" s="42" t="s">
        <v>243</v>
      </c>
      <c r="B178" s="42" t="s">
        <v>238</v>
      </c>
      <c r="C178" s="44" t="s">
        <v>241</v>
      </c>
      <c r="D178" s="45">
        <v>74.49</v>
      </c>
      <c r="E178" s="43">
        <v>4</v>
      </c>
      <c r="F178" s="43">
        <v>81.8</v>
      </c>
      <c r="G178" s="36">
        <v>77.414</v>
      </c>
      <c r="H178" s="43">
        <v>3</v>
      </c>
      <c r="I178" s="26" t="s">
        <v>14</v>
      </c>
    </row>
    <row r="179" s="1" customFormat="1" ht="20" customHeight="1" spans="1:9">
      <c r="A179" s="42" t="s">
        <v>244</v>
      </c>
      <c r="B179" s="42" t="s">
        <v>238</v>
      </c>
      <c r="C179" s="44" t="s">
        <v>241</v>
      </c>
      <c r="D179" s="45">
        <v>73.51</v>
      </c>
      <c r="E179" s="43">
        <v>18</v>
      </c>
      <c r="F179" s="43">
        <v>82.8</v>
      </c>
      <c r="G179" s="36">
        <v>77.226</v>
      </c>
      <c r="H179" s="43">
        <v>4</v>
      </c>
      <c r="I179" s="26" t="s">
        <v>14</v>
      </c>
    </row>
    <row r="180" s="1" customFormat="1" ht="20" customHeight="1" spans="1:9">
      <c r="A180" s="42" t="s">
        <v>245</v>
      </c>
      <c r="B180" s="42" t="s">
        <v>238</v>
      </c>
      <c r="C180" s="44" t="s">
        <v>241</v>
      </c>
      <c r="D180" s="45">
        <v>73.36</v>
      </c>
      <c r="E180" s="43">
        <v>21</v>
      </c>
      <c r="F180" s="43">
        <v>81.8</v>
      </c>
      <c r="G180" s="36">
        <v>76.736</v>
      </c>
      <c r="H180" s="43">
        <v>5</v>
      </c>
      <c r="I180" s="26" t="s">
        <v>14</v>
      </c>
    </row>
    <row r="181" s="1" customFormat="1" ht="20" customHeight="1" spans="1:9">
      <c r="A181" s="42" t="s">
        <v>246</v>
      </c>
      <c r="B181" s="42" t="s">
        <v>238</v>
      </c>
      <c r="C181" s="44" t="s">
        <v>241</v>
      </c>
      <c r="D181" s="45">
        <v>70.79</v>
      </c>
      <c r="E181" s="43">
        <v>9</v>
      </c>
      <c r="F181" s="43">
        <v>81</v>
      </c>
      <c r="G181" s="36">
        <v>74.874</v>
      </c>
      <c r="H181" s="43">
        <v>6</v>
      </c>
      <c r="I181" s="26" t="s">
        <v>14</v>
      </c>
    </row>
    <row r="182" s="1" customFormat="1" ht="20" customHeight="1" spans="1:9">
      <c r="A182" s="42" t="s">
        <v>247</v>
      </c>
      <c r="B182" s="42" t="s">
        <v>238</v>
      </c>
      <c r="C182" s="44" t="s">
        <v>241</v>
      </c>
      <c r="D182" s="45">
        <v>68.07</v>
      </c>
      <c r="E182" s="43">
        <v>5</v>
      </c>
      <c r="F182" s="43">
        <v>85</v>
      </c>
      <c r="G182" s="36">
        <v>74.842</v>
      </c>
      <c r="H182" s="43">
        <v>7</v>
      </c>
      <c r="I182" s="43"/>
    </row>
    <row r="183" s="1" customFormat="1" ht="20" customHeight="1" spans="1:9">
      <c r="A183" s="42" t="s">
        <v>248</v>
      </c>
      <c r="B183" s="42" t="s">
        <v>238</v>
      </c>
      <c r="C183" s="44" t="s">
        <v>241</v>
      </c>
      <c r="D183" s="45">
        <v>63.32</v>
      </c>
      <c r="E183" s="43">
        <v>17</v>
      </c>
      <c r="F183" s="43">
        <v>80</v>
      </c>
      <c r="G183" s="36">
        <v>69.992</v>
      </c>
      <c r="H183" s="43">
        <v>8</v>
      </c>
      <c r="I183" s="43"/>
    </row>
    <row r="184" s="1" customFormat="1" ht="20" customHeight="1" spans="1:9">
      <c r="A184" s="42" t="s">
        <v>249</v>
      </c>
      <c r="B184" s="42" t="s">
        <v>238</v>
      </c>
      <c r="C184" s="44" t="s">
        <v>241</v>
      </c>
      <c r="D184" s="45">
        <v>64.53</v>
      </c>
      <c r="E184" s="43">
        <v>13</v>
      </c>
      <c r="F184" s="43">
        <v>76.6</v>
      </c>
      <c r="G184" s="36">
        <v>69.358</v>
      </c>
      <c r="H184" s="43">
        <v>9</v>
      </c>
      <c r="I184" s="43"/>
    </row>
    <row r="185" s="1" customFormat="1" ht="20" customHeight="1" spans="1:9">
      <c r="A185" s="42" t="s">
        <v>250</v>
      </c>
      <c r="B185" s="42" t="s">
        <v>238</v>
      </c>
      <c r="C185" s="44" t="s">
        <v>241</v>
      </c>
      <c r="D185" s="45">
        <v>59.1</v>
      </c>
      <c r="E185" s="43">
        <v>7</v>
      </c>
      <c r="F185" s="43">
        <v>83.4</v>
      </c>
      <c r="G185" s="36">
        <v>68.82</v>
      </c>
      <c r="H185" s="43">
        <v>10</v>
      </c>
      <c r="I185" s="43"/>
    </row>
    <row r="186" s="1" customFormat="1" ht="20" customHeight="1" spans="1:9">
      <c r="A186" s="42" t="s">
        <v>251</v>
      </c>
      <c r="B186" s="42" t="s">
        <v>238</v>
      </c>
      <c r="C186" s="44" t="s">
        <v>241</v>
      </c>
      <c r="D186" s="45">
        <v>57.51</v>
      </c>
      <c r="E186" s="43">
        <v>15</v>
      </c>
      <c r="F186" s="43">
        <v>81.2</v>
      </c>
      <c r="G186" s="36">
        <v>66.986</v>
      </c>
      <c r="H186" s="43">
        <v>11</v>
      </c>
      <c r="I186" s="43"/>
    </row>
    <row r="187" s="1" customFormat="1" ht="20" customHeight="1" spans="1:9">
      <c r="A187" s="42" t="s">
        <v>252</v>
      </c>
      <c r="B187" s="42" t="s">
        <v>238</v>
      </c>
      <c r="C187" s="44" t="s">
        <v>241</v>
      </c>
      <c r="D187" s="45">
        <v>56.68</v>
      </c>
      <c r="E187" s="43">
        <v>11</v>
      </c>
      <c r="F187" s="43">
        <v>74</v>
      </c>
      <c r="G187" s="36">
        <v>63.608</v>
      </c>
      <c r="H187" s="43">
        <v>12</v>
      </c>
      <c r="I187" s="43"/>
    </row>
    <row r="188" s="1" customFormat="1" ht="20" customHeight="1" spans="1:9">
      <c r="A188" s="42" t="s">
        <v>253</v>
      </c>
      <c r="B188" s="42" t="s">
        <v>238</v>
      </c>
      <c r="C188" s="44" t="s">
        <v>241</v>
      </c>
      <c r="D188" s="45">
        <v>54.42</v>
      </c>
      <c r="E188" s="43">
        <v>20</v>
      </c>
      <c r="F188" s="43">
        <v>74.2</v>
      </c>
      <c r="G188" s="36">
        <v>62.332</v>
      </c>
      <c r="H188" s="43">
        <v>13</v>
      </c>
      <c r="I188" s="43"/>
    </row>
    <row r="189" s="1" customFormat="1" ht="20" customHeight="1" spans="1:9">
      <c r="A189" s="42" t="s">
        <v>254</v>
      </c>
      <c r="B189" s="42" t="s">
        <v>238</v>
      </c>
      <c r="C189" s="44" t="s">
        <v>241</v>
      </c>
      <c r="D189" s="45">
        <v>50.04</v>
      </c>
      <c r="E189" s="43">
        <v>16</v>
      </c>
      <c r="F189" s="43">
        <v>74.6</v>
      </c>
      <c r="G189" s="36">
        <v>59.864</v>
      </c>
      <c r="H189" s="43">
        <v>14</v>
      </c>
      <c r="I189" s="43"/>
    </row>
    <row r="190" s="1" customFormat="1" ht="20" customHeight="1" spans="1:9">
      <c r="A190" s="42" t="s">
        <v>255</v>
      </c>
      <c r="B190" s="42" t="s">
        <v>238</v>
      </c>
      <c r="C190" s="44" t="s">
        <v>241</v>
      </c>
      <c r="D190" s="45">
        <v>45.36</v>
      </c>
      <c r="E190" s="43">
        <v>8</v>
      </c>
      <c r="F190" s="43">
        <v>73.8</v>
      </c>
      <c r="G190" s="36">
        <v>56.736</v>
      </c>
      <c r="H190" s="43">
        <v>15</v>
      </c>
      <c r="I190" s="43"/>
    </row>
    <row r="191" s="1" customFormat="1" ht="20" customHeight="1" spans="1:9">
      <c r="A191" s="42" t="s">
        <v>256</v>
      </c>
      <c r="B191" s="42" t="s">
        <v>238</v>
      </c>
      <c r="C191" s="44" t="s">
        <v>257</v>
      </c>
      <c r="D191" s="45">
        <v>79.85</v>
      </c>
      <c r="E191" s="43">
        <v>17</v>
      </c>
      <c r="F191" s="43">
        <v>83.4</v>
      </c>
      <c r="G191" s="36">
        <v>81.27</v>
      </c>
      <c r="H191" s="43">
        <v>1</v>
      </c>
      <c r="I191" s="26" t="s">
        <v>14</v>
      </c>
    </row>
    <row r="192" s="1" customFormat="1" ht="20" customHeight="1" spans="1:9">
      <c r="A192" s="42" t="s">
        <v>258</v>
      </c>
      <c r="B192" s="42" t="s">
        <v>238</v>
      </c>
      <c r="C192" s="44" t="s">
        <v>257</v>
      </c>
      <c r="D192" s="45">
        <v>68.53</v>
      </c>
      <c r="E192" s="43">
        <v>18</v>
      </c>
      <c r="F192" s="43">
        <v>84.4</v>
      </c>
      <c r="G192" s="36">
        <v>74.878</v>
      </c>
      <c r="H192" s="43">
        <v>2</v>
      </c>
      <c r="I192" s="26" t="s">
        <v>14</v>
      </c>
    </row>
    <row r="193" s="1" customFormat="1" ht="20" customHeight="1" spans="1:9">
      <c r="A193" s="42" t="s">
        <v>259</v>
      </c>
      <c r="B193" s="42" t="s">
        <v>238</v>
      </c>
      <c r="C193" s="44" t="s">
        <v>257</v>
      </c>
      <c r="D193" s="45">
        <v>58.19</v>
      </c>
      <c r="E193" s="43">
        <v>19</v>
      </c>
      <c r="F193" s="43">
        <v>78.4</v>
      </c>
      <c r="G193" s="36">
        <v>66.274</v>
      </c>
      <c r="H193" s="43">
        <v>3</v>
      </c>
      <c r="I193" s="43"/>
    </row>
    <row r="194" s="1" customFormat="1" ht="20" customHeight="1" spans="1:9">
      <c r="A194" s="42" t="s">
        <v>260</v>
      </c>
      <c r="B194" s="42" t="s">
        <v>238</v>
      </c>
      <c r="C194" s="44" t="s">
        <v>257</v>
      </c>
      <c r="D194" s="45">
        <v>58.04</v>
      </c>
      <c r="E194" s="43">
        <v>20</v>
      </c>
      <c r="F194" s="43">
        <v>75.8</v>
      </c>
      <c r="G194" s="36">
        <v>65.144</v>
      </c>
      <c r="H194" s="43">
        <v>4</v>
      </c>
      <c r="I194" s="43"/>
    </row>
    <row r="195" s="1" customFormat="1" ht="20" customHeight="1" spans="1:9">
      <c r="A195" s="42" t="s">
        <v>261</v>
      </c>
      <c r="B195" s="42" t="s">
        <v>238</v>
      </c>
      <c r="C195" s="44" t="s">
        <v>257</v>
      </c>
      <c r="D195" s="45">
        <v>47.25</v>
      </c>
      <c r="E195" s="43">
        <v>12</v>
      </c>
      <c r="F195" s="43">
        <v>68.2</v>
      </c>
      <c r="G195" s="36">
        <v>55.63</v>
      </c>
      <c r="H195" s="43">
        <v>5</v>
      </c>
      <c r="I195" s="43"/>
    </row>
    <row r="196" s="1" customFormat="1" ht="20" customHeight="1" spans="1:9">
      <c r="A196" s="42" t="s">
        <v>262</v>
      </c>
      <c r="B196" s="42" t="s">
        <v>238</v>
      </c>
      <c r="C196" s="44" t="s">
        <v>263</v>
      </c>
      <c r="D196" s="45">
        <v>81.66</v>
      </c>
      <c r="E196" s="43">
        <v>11</v>
      </c>
      <c r="F196" s="43">
        <v>83.2</v>
      </c>
      <c r="G196" s="36">
        <v>82.276</v>
      </c>
      <c r="H196" s="43">
        <v>1</v>
      </c>
      <c r="I196" s="43" t="s">
        <v>14</v>
      </c>
    </row>
    <row r="197" s="1" customFormat="1" ht="20" customHeight="1" spans="1:9">
      <c r="A197" s="42" t="s">
        <v>264</v>
      </c>
      <c r="B197" s="42" t="s">
        <v>238</v>
      </c>
      <c r="C197" s="44" t="s">
        <v>263</v>
      </c>
      <c r="D197" s="45">
        <v>78.79</v>
      </c>
      <c r="E197" s="43">
        <v>14</v>
      </c>
      <c r="F197" s="43">
        <v>74.8</v>
      </c>
      <c r="G197" s="36">
        <v>77.194</v>
      </c>
      <c r="H197" s="43">
        <v>2</v>
      </c>
      <c r="I197" s="43" t="s">
        <v>14</v>
      </c>
    </row>
    <row r="198" s="1" customFormat="1" ht="20" customHeight="1" spans="1:9">
      <c r="A198" s="42" t="s">
        <v>265</v>
      </c>
      <c r="B198" s="42" t="s">
        <v>238</v>
      </c>
      <c r="C198" s="44" t="s">
        <v>263</v>
      </c>
      <c r="D198" s="45">
        <v>69.81</v>
      </c>
      <c r="E198" s="43">
        <v>5</v>
      </c>
      <c r="F198" s="43">
        <v>78.8</v>
      </c>
      <c r="G198" s="36">
        <v>73.406</v>
      </c>
      <c r="H198" s="43">
        <v>3</v>
      </c>
      <c r="I198" s="43"/>
    </row>
    <row r="199" s="1" customFormat="1" ht="20" customHeight="1" spans="1:9">
      <c r="A199" s="42" t="s">
        <v>266</v>
      </c>
      <c r="B199" s="42" t="s">
        <v>238</v>
      </c>
      <c r="C199" s="44" t="s">
        <v>263</v>
      </c>
      <c r="D199" s="45">
        <v>64.76</v>
      </c>
      <c r="E199" s="43">
        <v>9</v>
      </c>
      <c r="F199" s="43">
        <v>80.6</v>
      </c>
      <c r="G199" s="36">
        <v>71.096</v>
      </c>
      <c r="H199" s="43">
        <v>4</v>
      </c>
      <c r="I199" s="43"/>
    </row>
    <row r="200" s="1" customFormat="1" ht="20" customHeight="1" spans="1:9">
      <c r="A200" s="42" t="s">
        <v>267</v>
      </c>
      <c r="B200" s="42" t="s">
        <v>238</v>
      </c>
      <c r="C200" s="44" t="s">
        <v>263</v>
      </c>
      <c r="D200" s="45">
        <v>67.02</v>
      </c>
      <c r="E200" s="43">
        <v>22</v>
      </c>
      <c r="F200" s="43">
        <v>74.4</v>
      </c>
      <c r="G200" s="36">
        <v>69.972</v>
      </c>
      <c r="H200" s="43">
        <v>5</v>
      </c>
      <c r="I200" s="43"/>
    </row>
    <row r="201" s="1" customFormat="1" ht="20" customHeight="1" spans="1:9">
      <c r="A201" s="42" t="s">
        <v>268</v>
      </c>
      <c r="B201" s="42" t="s">
        <v>238</v>
      </c>
      <c r="C201" s="44" t="s">
        <v>263</v>
      </c>
      <c r="D201" s="45">
        <v>63.85</v>
      </c>
      <c r="E201" s="43">
        <v>7</v>
      </c>
      <c r="F201" s="43">
        <v>74.6</v>
      </c>
      <c r="G201" s="36">
        <v>68.15</v>
      </c>
      <c r="H201" s="43">
        <v>6</v>
      </c>
      <c r="I201" s="43"/>
    </row>
    <row r="202" s="1" customFormat="1" ht="20" customHeight="1" spans="1:9">
      <c r="A202" s="42" t="s">
        <v>269</v>
      </c>
      <c r="B202" s="42" t="s">
        <v>238</v>
      </c>
      <c r="C202" s="44" t="s">
        <v>270</v>
      </c>
      <c r="D202" s="45">
        <v>68.15</v>
      </c>
      <c r="E202" s="43">
        <v>10</v>
      </c>
      <c r="F202" s="43">
        <v>78.6</v>
      </c>
      <c r="G202" s="36">
        <v>72.33</v>
      </c>
      <c r="H202" s="43">
        <v>1</v>
      </c>
      <c r="I202" s="43" t="s">
        <v>14</v>
      </c>
    </row>
    <row r="203" s="1" customFormat="1" ht="20" customHeight="1" spans="1:9">
      <c r="A203" s="42" t="s">
        <v>271</v>
      </c>
      <c r="B203" s="42" t="s">
        <v>238</v>
      </c>
      <c r="C203" s="44" t="s">
        <v>270</v>
      </c>
      <c r="D203" s="45">
        <v>60.76</v>
      </c>
      <c r="E203" s="43">
        <v>8</v>
      </c>
      <c r="F203" s="43">
        <v>74.4</v>
      </c>
      <c r="G203" s="36">
        <v>66.216</v>
      </c>
      <c r="H203" s="43">
        <v>2</v>
      </c>
      <c r="I203" s="43" t="s">
        <v>14</v>
      </c>
    </row>
    <row r="204" s="1" customFormat="1" ht="20" customHeight="1" spans="1:9">
      <c r="A204" s="42" t="s">
        <v>272</v>
      </c>
      <c r="B204" s="42" t="s">
        <v>238</v>
      </c>
      <c r="C204" s="44" t="s">
        <v>270</v>
      </c>
      <c r="D204" s="45">
        <v>56</v>
      </c>
      <c r="E204" s="43">
        <v>4</v>
      </c>
      <c r="F204" s="43">
        <v>75</v>
      </c>
      <c r="G204" s="36">
        <v>63.6</v>
      </c>
      <c r="H204" s="43">
        <v>3</v>
      </c>
      <c r="I204" s="43"/>
    </row>
    <row r="205" s="1" customFormat="1" ht="20" customHeight="1" spans="1:9">
      <c r="A205" s="42" t="s">
        <v>273</v>
      </c>
      <c r="B205" s="42" t="s">
        <v>238</v>
      </c>
      <c r="C205" s="44" t="s">
        <v>270</v>
      </c>
      <c r="D205" s="45">
        <v>53.21</v>
      </c>
      <c r="E205" s="43">
        <v>21</v>
      </c>
      <c r="F205" s="43">
        <v>74.6</v>
      </c>
      <c r="G205" s="36">
        <v>61.766</v>
      </c>
      <c r="H205" s="43">
        <v>4</v>
      </c>
      <c r="I205" s="43"/>
    </row>
    <row r="206" s="1" customFormat="1" ht="20" customHeight="1" spans="1:9">
      <c r="A206" s="42" t="s">
        <v>274</v>
      </c>
      <c r="B206" s="42" t="s">
        <v>238</v>
      </c>
      <c r="C206" s="44" t="s">
        <v>270</v>
      </c>
      <c r="D206" s="45">
        <v>48.68</v>
      </c>
      <c r="E206" s="43">
        <v>6</v>
      </c>
      <c r="F206" s="43">
        <v>72.4</v>
      </c>
      <c r="G206" s="36">
        <v>58.168</v>
      </c>
      <c r="H206" s="43">
        <v>5</v>
      </c>
      <c r="I206" s="43"/>
    </row>
    <row r="207" s="1" customFormat="1" ht="20" customHeight="1" spans="1:9">
      <c r="A207" s="42" t="s">
        <v>275</v>
      </c>
      <c r="B207" s="42" t="s">
        <v>238</v>
      </c>
      <c r="C207" s="44" t="s">
        <v>276</v>
      </c>
      <c r="D207" s="45">
        <v>75.32</v>
      </c>
      <c r="E207" s="43">
        <v>3</v>
      </c>
      <c r="F207" s="43">
        <v>78</v>
      </c>
      <c r="G207" s="36">
        <v>76.392</v>
      </c>
      <c r="H207" s="43">
        <v>1</v>
      </c>
      <c r="I207" s="43" t="s">
        <v>14</v>
      </c>
    </row>
    <row r="208" s="1" customFormat="1" ht="20" customHeight="1" spans="1:9">
      <c r="A208" s="42" t="s">
        <v>277</v>
      </c>
      <c r="B208" s="42" t="s">
        <v>238</v>
      </c>
      <c r="C208" s="44" t="s">
        <v>276</v>
      </c>
      <c r="D208" s="45">
        <v>65.89</v>
      </c>
      <c r="E208" s="43">
        <v>1</v>
      </c>
      <c r="F208" s="43">
        <v>83</v>
      </c>
      <c r="G208" s="36">
        <v>72.734</v>
      </c>
      <c r="H208" s="43">
        <v>2</v>
      </c>
      <c r="I208" s="43" t="s">
        <v>14</v>
      </c>
    </row>
    <row r="209" s="1" customFormat="1" ht="20" customHeight="1" spans="1:9">
      <c r="A209" s="42" t="s">
        <v>278</v>
      </c>
      <c r="B209" s="42" t="s">
        <v>238</v>
      </c>
      <c r="C209" s="44" t="s">
        <v>276</v>
      </c>
      <c r="D209" s="45">
        <v>67.47</v>
      </c>
      <c r="E209" s="43">
        <v>13</v>
      </c>
      <c r="F209" s="43">
        <v>79.6</v>
      </c>
      <c r="G209" s="36">
        <v>72.322</v>
      </c>
      <c r="H209" s="43">
        <v>3</v>
      </c>
      <c r="I209" s="43" t="s">
        <v>14</v>
      </c>
    </row>
    <row r="210" s="1" customFormat="1" ht="20" customHeight="1" spans="1:9">
      <c r="A210" s="42" t="s">
        <v>279</v>
      </c>
      <c r="B210" s="42" t="s">
        <v>238</v>
      </c>
      <c r="C210" s="44" t="s">
        <v>276</v>
      </c>
      <c r="D210" s="45">
        <v>66.04</v>
      </c>
      <c r="E210" s="43">
        <v>2</v>
      </c>
      <c r="F210" s="43">
        <v>76.4</v>
      </c>
      <c r="G210" s="36">
        <v>70.184</v>
      </c>
      <c r="H210" s="43">
        <v>4</v>
      </c>
      <c r="I210" s="43"/>
    </row>
    <row r="211" s="1" customFormat="1" ht="20" customHeight="1" spans="1:9">
      <c r="A211" s="42" t="s">
        <v>280</v>
      </c>
      <c r="B211" s="42" t="s">
        <v>238</v>
      </c>
      <c r="C211" s="44" t="s">
        <v>276</v>
      </c>
      <c r="D211" s="45">
        <v>64.53</v>
      </c>
      <c r="E211" s="43">
        <v>23</v>
      </c>
      <c r="F211" s="43">
        <v>78.2</v>
      </c>
      <c r="G211" s="36">
        <v>69.998</v>
      </c>
      <c r="H211" s="43">
        <v>5</v>
      </c>
      <c r="I211" s="43"/>
    </row>
    <row r="212" s="1" customFormat="1" ht="20" customHeight="1" spans="1:9">
      <c r="A212" s="42" t="s">
        <v>281</v>
      </c>
      <c r="B212" s="42" t="s">
        <v>238</v>
      </c>
      <c r="C212" s="44" t="s">
        <v>276</v>
      </c>
      <c r="D212" s="45">
        <v>63.85</v>
      </c>
      <c r="E212" s="43">
        <v>16</v>
      </c>
      <c r="F212" s="43">
        <v>77.2</v>
      </c>
      <c r="G212" s="36">
        <v>69.19</v>
      </c>
      <c r="H212" s="43">
        <v>6</v>
      </c>
      <c r="I212" s="43"/>
    </row>
    <row r="213" s="1" customFormat="1" ht="20" customHeight="1" spans="1:9">
      <c r="A213" s="42" t="s">
        <v>282</v>
      </c>
      <c r="B213" s="42" t="s">
        <v>238</v>
      </c>
      <c r="C213" s="44" t="s">
        <v>276</v>
      </c>
      <c r="D213" s="45">
        <v>65.28</v>
      </c>
      <c r="E213" s="43">
        <v>15</v>
      </c>
      <c r="F213" s="43">
        <v>70</v>
      </c>
      <c r="G213" s="36">
        <v>67.168</v>
      </c>
      <c r="H213" s="43">
        <v>7</v>
      </c>
      <c r="I213" s="43"/>
    </row>
    <row r="214" s="1" customFormat="1" ht="20" customHeight="1" spans="1:9">
      <c r="A214" s="42" t="s">
        <v>283</v>
      </c>
      <c r="B214" s="42" t="s">
        <v>238</v>
      </c>
      <c r="C214" s="42" t="s">
        <v>284</v>
      </c>
      <c r="D214" s="43" t="s">
        <v>126</v>
      </c>
      <c r="E214" s="43">
        <v>3</v>
      </c>
      <c r="F214" s="43">
        <v>87</v>
      </c>
      <c r="G214" s="36">
        <v>87</v>
      </c>
      <c r="H214" s="43">
        <v>1</v>
      </c>
      <c r="I214" s="43" t="s">
        <v>14</v>
      </c>
    </row>
    <row r="215" s="1" customFormat="1" ht="20" customHeight="1" spans="1:9">
      <c r="A215" s="42" t="s">
        <v>285</v>
      </c>
      <c r="B215" s="42" t="s">
        <v>238</v>
      </c>
      <c r="C215" s="42" t="s">
        <v>284</v>
      </c>
      <c r="D215" s="43" t="s">
        <v>126</v>
      </c>
      <c r="E215" s="43">
        <v>23</v>
      </c>
      <c r="F215" s="43">
        <v>79.8</v>
      </c>
      <c r="G215" s="36">
        <v>79.8</v>
      </c>
      <c r="H215" s="43">
        <v>2</v>
      </c>
      <c r="I215" s="43" t="s">
        <v>14</v>
      </c>
    </row>
    <row r="216" s="1" customFormat="1" ht="20" customHeight="1" spans="1:9">
      <c r="A216" s="42" t="s">
        <v>286</v>
      </c>
      <c r="B216" s="42" t="s">
        <v>238</v>
      </c>
      <c r="C216" s="42" t="s">
        <v>284</v>
      </c>
      <c r="D216" s="43" t="s">
        <v>126</v>
      </c>
      <c r="E216" s="43">
        <v>12</v>
      </c>
      <c r="F216" s="43">
        <v>79.2</v>
      </c>
      <c r="G216" s="36">
        <v>79.2</v>
      </c>
      <c r="H216" s="43">
        <v>3</v>
      </c>
      <c r="I216" s="43" t="s">
        <v>14</v>
      </c>
    </row>
    <row r="217" s="1" customFormat="1" ht="20" customHeight="1" spans="1:9">
      <c r="A217" s="42" t="s">
        <v>287</v>
      </c>
      <c r="B217" s="42" t="s">
        <v>238</v>
      </c>
      <c r="C217" s="42" t="s">
        <v>284</v>
      </c>
      <c r="D217" s="43" t="s">
        <v>126</v>
      </c>
      <c r="E217" s="43">
        <v>24</v>
      </c>
      <c r="F217" s="43">
        <v>78.8</v>
      </c>
      <c r="G217" s="36">
        <v>78.8</v>
      </c>
      <c r="H217" s="43">
        <v>4</v>
      </c>
      <c r="I217" s="43"/>
    </row>
    <row r="218" s="1" customFormat="1" ht="20" customHeight="1" spans="1:9">
      <c r="A218" s="42" t="s">
        <v>288</v>
      </c>
      <c r="B218" s="42" t="s">
        <v>238</v>
      </c>
      <c r="C218" s="42" t="s">
        <v>284</v>
      </c>
      <c r="D218" s="43" t="s">
        <v>126</v>
      </c>
      <c r="E218" s="43">
        <v>2</v>
      </c>
      <c r="F218" s="43">
        <v>78.2</v>
      </c>
      <c r="G218" s="36">
        <v>78.2</v>
      </c>
      <c r="H218" s="43">
        <v>5</v>
      </c>
      <c r="I218" s="43"/>
    </row>
    <row r="219" s="1" customFormat="1" ht="20" customHeight="1" spans="1:9">
      <c r="A219" s="42" t="s">
        <v>289</v>
      </c>
      <c r="B219" s="42" t="s">
        <v>238</v>
      </c>
      <c r="C219" s="42" t="s">
        <v>284</v>
      </c>
      <c r="D219" s="43" t="s">
        <v>126</v>
      </c>
      <c r="E219" s="43">
        <v>10</v>
      </c>
      <c r="F219" s="43">
        <v>75.6</v>
      </c>
      <c r="G219" s="36">
        <v>75.6</v>
      </c>
      <c r="H219" s="43">
        <v>6</v>
      </c>
      <c r="I219" s="43"/>
    </row>
    <row r="220" s="1" customFormat="1" ht="20" customHeight="1" spans="1:9">
      <c r="A220" s="42" t="s">
        <v>290</v>
      </c>
      <c r="B220" s="42" t="s">
        <v>238</v>
      </c>
      <c r="C220" s="42" t="s">
        <v>284</v>
      </c>
      <c r="D220" s="43" t="s">
        <v>126</v>
      </c>
      <c r="E220" s="43">
        <v>6</v>
      </c>
      <c r="F220" s="43">
        <v>73.8</v>
      </c>
      <c r="G220" s="36">
        <v>73.8</v>
      </c>
      <c r="H220" s="43">
        <v>7</v>
      </c>
      <c r="I220" s="43"/>
    </row>
    <row r="221" s="1" customFormat="1" ht="20" customHeight="1" spans="1:9">
      <c r="A221" s="42" t="s">
        <v>291</v>
      </c>
      <c r="B221" s="42" t="s">
        <v>238</v>
      </c>
      <c r="C221" s="42" t="s">
        <v>284</v>
      </c>
      <c r="D221" s="43" t="s">
        <v>126</v>
      </c>
      <c r="E221" s="43">
        <v>19</v>
      </c>
      <c r="F221" s="43">
        <v>72.6</v>
      </c>
      <c r="G221" s="36">
        <v>72.6</v>
      </c>
      <c r="H221" s="43">
        <v>8</v>
      </c>
      <c r="I221" s="43"/>
    </row>
    <row r="222" s="1" customFormat="1" ht="20" customHeight="1" spans="1:9">
      <c r="A222" s="47" t="s">
        <v>292</v>
      </c>
      <c r="B222" s="48" t="s">
        <v>293</v>
      </c>
      <c r="C222" s="47" t="s">
        <v>294</v>
      </c>
      <c r="D222" s="49" t="s">
        <v>126</v>
      </c>
      <c r="E222" s="47" t="s">
        <v>295</v>
      </c>
      <c r="F222" s="50">
        <v>84.6</v>
      </c>
      <c r="G222" s="50">
        <v>84.6</v>
      </c>
      <c r="H222" s="51">
        <v>1</v>
      </c>
      <c r="I222" s="43" t="s">
        <v>14</v>
      </c>
    </row>
    <row r="223" s="1" customFormat="1" ht="20" customHeight="1" spans="1:9">
      <c r="A223" s="47" t="s">
        <v>296</v>
      </c>
      <c r="B223" s="48" t="s">
        <v>293</v>
      </c>
      <c r="C223" s="47" t="s">
        <v>294</v>
      </c>
      <c r="D223" s="49" t="s">
        <v>126</v>
      </c>
      <c r="E223" s="47" t="s">
        <v>297</v>
      </c>
      <c r="F223" s="50">
        <v>84</v>
      </c>
      <c r="G223" s="50">
        <v>84</v>
      </c>
      <c r="H223" s="51">
        <v>2</v>
      </c>
      <c r="I223" s="43" t="s">
        <v>14</v>
      </c>
    </row>
    <row r="224" s="1" customFormat="1" ht="20" customHeight="1" spans="1:9">
      <c r="A224" s="47" t="s">
        <v>298</v>
      </c>
      <c r="B224" s="48" t="s">
        <v>293</v>
      </c>
      <c r="C224" s="47" t="s">
        <v>294</v>
      </c>
      <c r="D224" s="49" t="s">
        <v>126</v>
      </c>
      <c r="E224" s="47" t="s">
        <v>299</v>
      </c>
      <c r="F224" s="50">
        <v>83.4</v>
      </c>
      <c r="G224" s="50">
        <v>83.4</v>
      </c>
      <c r="H224" s="51">
        <v>3</v>
      </c>
      <c r="I224" s="43" t="s">
        <v>14</v>
      </c>
    </row>
    <row r="225" s="1" customFormat="1" ht="20" customHeight="1" spans="1:9">
      <c r="A225" s="47" t="s">
        <v>300</v>
      </c>
      <c r="B225" s="48" t="s">
        <v>293</v>
      </c>
      <c r="C225" s="47" t="s">
        <v>294</v>
      </c>
      <c r="D225" s="49" t="s">
        <v>126</v>
      </c>
      <c r="E225" s="47" t="s">
        <v>301</v>
      </c>
      <c r="F225" s="50">
        <v>83</v>
      </c>
      <c r="G225" s="50">
        <v>83</v>
      </c>
      <c r="H225" s="51">
        <v>4</v>
      </c>
      <c r="I225" s="43" t="s">
        <v>14</v>
      </c>
    </row>
    <row r="226" s="1" customFormat="1" ht="20" customHeight="1" spans="1:9">
      <c r="A226" s="47" t="s">
        <v>302</v>
      </c>
      <c r="B226" s="48" t="s">
        <v>293</v>
      </c>
      <c r="C226" s="47" t="s">
        <v>294</v>
      </c>
      <c r="D226" s="49" t="s">
        <v>126</v>
      </c>
      <c r="E226" s="47" t="s">
        <v>303</v>
      </c>
      <c r="F226" s="50">
        <v>81.4</v>
      </c>
      <c r="G226" s="50">
        <v>81.4</v>
      </c>
      <c r="H226" s="51">
        <v>5</v>
      </c>
      <c r="I226" s="43" t="s">
        <v>14</v>
      </c>
    </row>
    <row r="227" s="1" customFormat="1" ht="20" customHeight="1" spans="1:9">
      <c r="A227" s="47" t="s">
        <v>304</v>
      </c>
      <c r="B227" s="48" t="s">
        <v>293</v>
      </c>
      <c r="C227" s="47" t="s">
        <v>294</v>
      </c>
      <c r="D227" s="49" t="s">
        <v>126</v>
      </c>
      <c r="E227" s="47" t="s">
        <v>305</v>
      </c>
      <c r="F227" s="50">
        <v>81</v>
      </c>
      <c r="G227" s="50">
        <v>81</v>
      </c>
      <c r="H227" s="51">
        <v>6</v>
      </c>
      <c r="I227" s="43" t="s">
        <v>14</v>
      </c>
    </row>
    <row r="228" s="1" customFormat="1" ht="20" customHeight="1" spans="1:9">
      <c r="A228" s="47" t="s">
        <v>306</v>
      </c>
      <c r="B228" s="48" t="s">
        <v>293</v>
      </c>
      <c r="C228" s="47" t="s">
        <v>294</v>
      </c>
      <c r="D228" s="49" t="s">
        <v>126</v>
      </c>
      <c r="E228" s="47" t="s">
        <v>307</v>
      </c>
      <c r="F228" s="50">
        <v>80</v>
      </c>
      <c r="G228" s="50">
        <v>80</v>
      </c>
      <c r="H228" s="51">
        <v>7</v>
      </c>
      <c r="I228" s="43" t="s">
        <v>14</v>
      </c>
    </row>
    <row r="229" s="1" customFormat="1" ht="20" customHeight="1" spans="1:9">
      <c r="A229" s="47" t="s">
        <v>308</v>
      </c>
      <c r="B229" s="48" t="s">
        <v>293</v>
      </c>
      <c r="C229" s="47" t="s">
        <v>294</v>
      </c>
      <c r="D229" s="49" t="s">
        <v>126</v>
      </c>
      <c r="E229" s="47" t="s">
        <v>309</v>
      </c>
      <c r="F229" s="50">
        <v>79.6</v>
      </c>
      <c r="G229" s="50">
        <v>79.6</v>
      </c>
      <c r="H229" s="51">
        <v>8</v>
      </c>
      <c r="I229" s="43" t="s">
        <v>14</v>
      </c>
    </row>
    <row r="230" s="1" customFormat="1" ht="20" customHeight="1" spans="1:9">
      <c r="A230" s="47" t="s">
        <v>310</v>
      </c>
      <c r="B230" s="48" t="s">
        <v>293</v>
      </c>
      <c r="C230" s="47" t="s">
        <v>294</v>
      </c>
      <c r="D230" s="49" t="s">
        <v>126</v>
      </c>
      <c r="E230" s="47" t="s">
        <v>311</v>
      </c>
      <c r="F230" s="50">
        <v>79.2</v>
      </c>
      <c r="G230" s="50">
        <v>79.2</v>
      </c>
      <c r="H230" s="51">
        <v>9</v>
      </c>
      <c r="I230" s="43" t="s">
        <v>14</v>
      </c>
    </row>
    <row r="231" s="1" customFormat="1" ht="20" customHeight="1" spans="1:9">
      <c r="A231" s="47" t="s">
        <v>312</v>
      </c>
      <c r="B231" s="48" t="s">
        <v>293</v>
      </c>
      <c r="C231" s="47" t="s">
        <v>294</v>
      </c>
      <c r="D231" s="49" t="s">
        <v>126</v>
      </c>
      <c r="E231" s="47" t="s">
        <v>313</v>
      </c>
      <c r="F231" s="50">
        <v>79</v>
      </c>
      <c r="G231" s="50">
        <v>79</v>
      </c>
      <c r="H231" s="51">
        <v>10</v>
      </c>
      <c r="I231" s="43" t="s">
        <v>14</v>
      </c>
    </row>
    <row r="232" s="1" customFormat="1" ht="20" customHeight="1" spans="1:9">
      <c r="A232" s="47" t="s">
        <v>314</v>
      </c>
      <c r="B232" s="48" t="s">
        <v>293</v>
      </c>
      <c r="C232" s="47" t="s">
        <v>294</v>
      </c>
      <c r="D232" s="49" t="s">
        <v>126</v>
      </c>
      <c r="E232" s="47" t="s">
        <v>315</v>
      </c>
      <c r="F232" s="50">
        <v>78.3</v>
      </c>
      <c r="G232" s="50">
        <v>78.3</v>
      </c>
      <c r="H232" s="51">
        <v>11</v>
      </c>
      <c r="I232" s="43" t="s">
        <v>14</v>
      </c>
    </row>
    <row r="233" s="1" customFormat="1" ht="20" customHeight="1" spans="1:9">
      <c r="A233" s="47" t="s">
        <v>316</v>
      </c>
      <c r="B233" s="48" t="s">
        <v>293</v>
      </c>
      <c r="C233" s="47" t="s">
        <v>294</v>
      </c>
      <c r="D233" s="49" t="s">
        <v>126</v>
      </c>
      <c r="E233" s="47" t="s">
        <v>317</v>
      </c>
      <c r="F233" s="50">
        <v>78.2</v>
      </c>
      <c r="G233" s="50">
        <v>78.2</v>
      </c>
      <c r="H233" s="51">
        <v>12</v>
      </c>
      <c r="I233" s="43" t="s">
        <v>14</v>
      </c>
    </row>
    <row r="234" s="1" customFormat="1" ht="20" customHeight="1" spans="1:9">
      <c r="A234" s="47" t="s">
        <v>318</v>
      </c>
      <c r="B234" s="48" t="s">
        <v>293</v>
      </c>
      <c r="C234" s="47" t="s">
        <v>294</v>
      </c>
      <c r="D234" s="49" t="s">
        <v>126</v>
      </c>
      <c r="E234" s="47" t="s">
        <v>319</v>
      </c>
      <c r="F234" s="50">
        <v>77.8</v>
      </c>
      <c r="G234" s="50">
        <v>77.8</v>
      </c>
      <c r="H234" s="51">
        <v>13</v>
      </c>
      <c r="I234" s="43" t="s">
        <v>14</v>
      </c>
    </row>
    <row r="235" s="1" customFormat="1" ht="20" customHeight="1" spans="1:9">
      <c r="A235" s="47" t="s">
        <v>320</v>
      </c>
      <c r="B235" s="48" t="s">
        <v>293</v>
      </c>
      <c r="C235" s="47" t="s">
        <v>294</v>
      </c>
      <c r="D235" s="49" t="s">
        <v>126</v>
      </c>
      <c r="E235" s="47" t="s">
        <v>321</v>
      </c>
      <c r="F235" s="50">
        <v>76</v>
      </c>
      <c r="G235" s="50">
        <v>76</v>
      </c>
      <c r="H235" s="51">
        <v>14</v>
      </c>
      <c r="I235" s="43" t="s">
        <v>14</v>
      </c>
    </row>
    <row r="236" s="1" customFormat="1" ht="20" customHeight="1" spans="1:9">
      <c r="A236" s="47" t="s">
        <v>322</v>
      </c>
      <c r="B236" s="48" t="s">
        <v>293</v>
      </c>
      <c r="C236" s="47" t="s">
        <v>294</v>
      </c>
      <c r="D236" s="49" t="s">
        <v>126</v>
      </c>
      <c r="E236" s="47" t="s">
        <v>323</v>
      </c>
      <c r="F236" s="50">
        <v>75.8</v>
      </c>
      <c r="G236" s="50">
        <v>75.8</v>
      </c>
      <c r="H236" s="51">
        <v>15</v>
      </c>
      <c r="I236" s="43" t="s">
        <v>14</v>
      </c>
    </row>
    <row r="237" s="1" customFormat="1" ht="20" customHeight="1" spans="1:9">
      <c r="A237" s="47" t="s">
        <v>324</v>
      </c>
      <c r="B237" s="48" t="s">
        <v>293</v>
      </c>
      <c r="C237" s="47" t="s">
        <v>325</v>
      </c>
      <c r="D237" s="49" t="s">
        <v>126</v>
      </c>
      <c r="E237" s="47" t="s">
        <v>326</v>
      </c>
      <c r="F237" s="50">
        <v>83.2</v>
      </c>
      <c r="G237" s="50">
        <v>83.2</v>
      </c>
      <c r="H237" s="51">
        <v>1</v>
      </c>
      <c r="I237" s="43" t="s">
        <v>14</v>
      </c>
    </row>
    <row r="238" s="1" customFormat="1" ht="20" customHeight="1" spans="1:9">
      <c r="A238" s="47" t="s">
        <v>327</v>
      </c>
      <c r="B238" s="48" t="s">
        <v>293</v>
      </c>
      <c r="C238" s="47" t="s">
        <v>325</v>
      </c>
      <c r="D238" s="49" t="s">
        <v>126</v>
      </c>
      <c r="E238" s="47" t="s">
        <v>328</v>
      </c>
      <c r="F238" s="50">
        <v>81.6</v>
      </c>
      <c r="G238" s="50">
        <v>81.6</v>
      </c>
      <c r="H238" s="51">
        <v>2</v>
      </c>
      <c r="I238" s="43"/>
    </row>
    <row r="239" s="1" customFormat="1" ht="20" customHeight="1" spans="1:9">
      <c r="A239" s="47" t="s">
        <v>329</v>
      </c>
      <c r="B239" s="48" t="s">
        <v>293</v>
      </c>
      <c r="C239" s="47" t="s">
        <v>325</v>
      </c>
      <c r="D239" s="49" t="s">
        <v>126</v>
      </c>
      <c r="E239" s="47" t="s">
        <v>330</v>
      </c>
      <c r="F239" s="50">
        <v>79.6</v>
      </c>
      <c r="G239" s="50">
        <v>79.6</v>
      </c>
      <c r="H239" s="51">
        <v>3</v>
      </c>
      <c r="I239" s="43"/>
    </row>
    <row r="240" s="1" customFormat="1" ht="20" customHeight="1" spans="1:9">
      <c r="A240" s="47" t="s">
        <v>331</v>
      </c>
      <c r="B240" s="48" t="s">
        <v>293</v>
      </c>
      <c r="C240" s="47" t="s">
        <v>325</v>
      </c>
      <c r="D240" s="49" t="s">
        <v>126</v>
      </c>
      <c r="E240" s="47" t="s">
        <v>332</v>
      </c>
      <c r="F240" s="50">
        <v>79.2</v>
      </c>
      <c r="G240" s="50">
        <v>79.2</v>
      </c>
      <c r="H240" s="51">
        <v>4</v>
      </c>
      <c r="I240" s="43"/>
    </row>
    <row r="241" s="1" customFormat="1" ht="20" customHeight="1" spans="1:9">
      <c r="A241" s="47" t="s">
        <v>333</v>
      </c>
      <c r="B241" s="48" t="s">
        <v>293</v>
      </c>
      <c r="C241" s="47" t="s">
        <v>334</v>
      </c>
      <c r="D241" s="49">
        <v>78.34</v>
      </c>
      <c r="E241" s="47" t="s">
        <v>335</v>
      </c>
      <c r="F241" s="50">
        <v>77.8</v>
      </c>
      <c r="G241" s="52">
        <f t="shared" ref="G241:G283" si="10">D241*0.6+F241*0.4</f>
        <v>78.124</v>
      </c>
      <c r="H241" s="51">
        <v>1</v>
      </c>
      <c r="I241" s="43" t="s">
        <v>14</v>
      </c>
    </row>
    <row r="242" s="1" customFormat="1" ht="20" customHeight="1" spans="1:9">
      <c r="A242" s="47" t="s">
        <v>336</v>
      </c>
      <c r="B242" s="48" t="s">
        <v>293</v>
      </c>
      <c r="C242" s="47" t="s">
        <v>334</v>
      </c>
      <c r="D242" s="49">
        <v>73.96</v>
      </c>
      <c r="E242" s="47" t="s">
        <v>337</v>
      </c>
      <c r="F242" s="50">
        <v>81.8</v>
      </c>
      <c r="G242" s="52">
        <f t="shared" si="10"/>
        <v>77.096</v>
      </c>
      <c r="H242" s="51">
        <v>2</v>
      </c>
      <c r="I242" s="43" t="s">
        <v>14</v>
      </c>
    </row>
    <row r="243" s="1" customFormat="1" ht="20" customHeight="1" spans="1:9">
      <c r="A243" s="47" t="s">
        <v>338</v>
      </c>
      <c r="B243" s="48" t="s">
        <v>293</v>
      </c>
      <c r="C243" s="47" t="s">
        <v>334</v>
      </c>
      <c r="D243" s="49">
        <v>74.87</v>
      </c>
      <c r="E243" s="47" t="s">
        <v>339</v>
      </c>
      <c r="F243" s="50">
        <v>79</v>
      </c>
      <c r="G243" s="52">
        <f t="shared" si="10"/>
        <v>76.522</v>
      </c>
      <c r="H243" s="51">
        <v>3</v>
      </c>
      <c r="I243" s="43" t="s">
        <v>14</v>
      </c>
    </row>
    <row r="244" s="1" customFormat="1" ht="20" customHeight="1" spans="1:9">
      <c r="A244" s="47" t="s">
        <v>340</v>
      </c>
      <c r="B244" s="48" t="s">
        <v>293</v>
      </c>
      <c r="C244" s="47" t="s">
        <v>334</v>
      </c>
      <c r="D244" s="49">
        <v>72</v>
      </c>
      <c r="E244" s="47" t="s">
        <v>341</v>
      </c>
      <c r="F244" s="50">
        <v>79.2</v>
      </c>
      <c r="G244" s="52">
        <f t="shared" si="10"/>
        <v>74.88</v>
      </c>
      <c r="H244" s="51">
        <v>4</v>
      </c>
      <c r="I244" s="43" t="s">
        <v>14</v>
      </c>
    </row>
    <row r="245" s="1" customFormat="1" ht="20" customHeight="1" spans="1:9">
      <c r="A245" s="47" t="s">
        <v>342</v>
      </c>
      <c r="B245" s="48" t="s">
        <v>293</v>
      </c>
      <c r="C245" s="47" t="s">
        <v>334</v>
      </c>
      <c r="D245" s="49">
        <v>74.04</v>
      </c>
      <c r="E245" s="47" t="s">
        <v>343</v>
      </c>
      <c r="F245" s="50">
        <v>75</v>
      </c>
      <c r="G245" s="52">
        <f t="shared" si="10"/>
        <v>74.424</v>
      </c>
      <c r="H245" s="51">
        <v>5</v>
      </c>
      <c r="I245" s="43" t="s">
        <v>14</v>
      </c>
    </row>
    <row r="246" s="1" customFormat="1" ht="20" customHeight="1" spans="1:9">
      <c r="A246" s="47" t="s">
        <v>344</v>
      </c>
      <c r="B246" s="48" t="s">
        <v>293</v>
      </c>
      <c r="C246" s="47" t="s">
        <v>334</v>
      </c>
      <c r="D246" s="49">
        <v>65.96</v>
      </c>
      <c r="E246" s="47" t="s">
        <v>345</v>
      </c>
      <c r="F246" s="50">
        <v>76</v>
      </c>
      <c r="G246" s="52">
        <f t="shared" si="10"/>
        <v>69.976</v>
      </c>
      <c r="H246" s="51">
        <v>6</v>
      </c>
      <c r="I246" s="43"/>
    </row>
    <row r="247" s="1" customFormat="1" ht="20" customHeight="1" spans="1:9">
      <c r="A247" s="47" t="s">
        <v>346</v>
      </c>
      <c r="B247" s="48" t="s">
        <v>293</v>
      </c>
      <c r="C247" s="47" t="s">
        <v>334</v>
      </c>
      <c r="D247" s="49">
        <v>65.13</v>
      </c>
      <c r="E247" s="47" t="s">
        <v>347</v>
      </c>
      <c r="F247" s="50">
        <v>76.8</v>
      </c>
      <c r="G247" s="52">
        <f t="shared" si="10"/>
        <v>69.798</v>
      </c>
      <c r="H247" s="51">
        <v>7</v>
      </c>
      <c r="I247" s="43"/>
    </row>
    <row r="248" s="1" customFormat="1" ht="20" customHeight="1" spans="1:9">
      <c r="A248" s="47" t="s">
        <v>348</v>
      </c>
      <c r="B248" s="48" t="s">
        <v>293</v>
      </c>
      <c r="C248" s="47" t="s">
        <v>334</v>
      </c>
      <c r="D248" s="49">
        <v>61.21</v>
      </c>
      <c r="E248" s="47" t="s">
        <v>349</v>
      </c>
      <c r="F248" s="50">
        <v>80.4</v>
      </c>
      <c r="G248" s="52">
        <f t="shared" si="10"/>
        <v>68.886</v>
      </c>
      <c r="H248" s="51">
        <v>8</v>
      </c>
      <c r="I248" s="43"/>
    </row>
    <row r="249" s="1" customFormat="1" ht="20" customHeight="1" spans="1:9">
      <c r="A249" s="47" t="s">
        <v>350</v>
      </c>
      <c r="B249" s="48" t="s">
        <v>293</v>
      </c>
      <c r="C249" s="47" t="s">
        <v>334</v>
      </c>
      <c r="D249" s="49">
        <v>59.85</v>
      </c>
      <c r="E249" s="47" t="s">
        <v>351</v>
      </c>
      <c r="F249" s="50">
        <v>81.4</v>
      </c>
      <c r="G249" s="52">
        <f t="shared" si="10"/>
        <v>68.47</v>
      </c>
      <c r="H249" s="51">
        <v>9</v>
      </c>
      <c r="I249" s="43"/>
    </row>
    <row r="250" s="1" customFormat="1" ht="20" customHeight="1" spans="1:9">
      <c r="A250" s="47" t="s">
        <v>352</v>
      </c>
      <c r="B250" s="48" t="s">
        <v>293</v>
      </c>
      <c r="C250" s="47" t="s">
        <v>334</v>
      </c>
      <c r="D250" s="49">
        <v>58.42</v>
      </c>
      <c r="E250" s="47" t="s">
        <v>353</v>
      </c>
      <c r="F250" s="50">
        <v>81.2</v>
      </c>
      <c r="G250" s="52">
        <f t="shared" si="10"/>
        <v>67.532</v>
      </c>
      <c r="H250" s="51">
        <v>10</v>
      </c>
      <c r="I250" s="43"/>
    </row>
    <row r="251" s="1" customFormat="1" ht="20" customHeight="1" spans="1:9">
      <c r="A251" s="47" t="s">
        <v>354</v>
      </c>
      <c r="B251" s="48" t="s">
        <v>293</v>
      </c>
      <c r="C251" s="47" t="s">
        <v>334</v>
      </c>
      <c r="D251" s="49">
        <v>57.36</v>
      </c>
      <c r="E251" s="47" t="s">
        <v>355</v>
      </c>
      <c r="F251" s="50">
        <v>75.8</v>
      </c>
      <c r="G251" s="52">
        <f t="shared" si="10"/>
        <v>64.736</v>
      </c>
      <c r="H251" s="51">
        <v>11</v>
      </c>
      <c r="I251" s="43"/>
    </row>
    <row r="252" s="1" customFormat="1" ht="20" customHeight="1" spans="1:9">
      <c r="A252" s="47" t="s">
        <v>356</v>
      </c>
      <c r="B252" s="48" t="s">
        <v>293</v>
      </c>
      <c r="C252" s="47" t="s">
        <v>357</v>
      </c>
      <c r="D252" s="49">
        <v>83.47</v>
      </c>
      <c r="E252" s="47" t="s">
        <v>358</v>
      </c>
      <c r="F252" s="50">
        <v>84</v>
      </c>
      <c r="G252" s="52">
        <f t="shared" si="10"/>
        <v>83.682</v>
      </c>
      <c r="H252" s="51">
        <v>1</v>
      </c>
      <c r="I252" s="43" t="s">
        <v>14</v>
      </c>
    </row>
    <row r="253" s="1" customFormat="1" ht="20" customHeight="1" spans="1:9">
      <c r="A253" s="47" t="s">
        <v>359</v>
      </c>
      <c r="B253" s="48" t="s">
        <v>293</v>
      </c>
      <c r="C253" s="47" t="s">
        <v>357</v>
      </c>
      <c r="D253" s="49">
        <v>83.62</v>
      </c>
      <c r="E253" s="47" t="s">
        <v>360</v>
      </c>
      <c r="F253" s="50">
        <v>83.4</v>
      </c>
      <c r="G253" s="52">
        <f t="shared" si="10"/>
        <v>83.532</v>
      </c>
      <c r="H253" s="51">
        <v>2</v>
      </c>
      <c r="I253" s="43" t="s">
        <v>14</v>
      </c>
    </row>
    <row r="254" s="1" customFormat="1" ht="20" customHeight="1" spans="1:9">
      <c r="A254" s="47" t="s">
        <v>361</v>
      </c>
      <c r="B254" s="48" t="s">
        <v>293</v>
      </c>
      <c r="C254" s="47" t="s">
        <v>357</v>
      </c>
      <c r="D254" s="49">
        <v>79.02</v>
      </c>
      <c r="E254" s="51" t="s">
        <v>362</v>
      </c>
      <c r="F254" s="50">
        <v>85.4</v>
      </c>
      <c r="G254" s="52">
        <f t="shared" si="10"/>
        <v>81.572</v>
      </c>
      <c r="H254" s="51">
        <v>3</v>
      </c>
      <c r="I254" s="43" t="s">
        <v>14</v>
      </c>
    </row>
    <row r="255" s="1" customFormat="1" ht="20" customHeight="1" spans="1:9">
      <c r="A255" s="47" t="s">
        <v>363</v>
      </c>
      <c r="B255" s="48" t="s">
        <v>293</v>
      </c>
      <c r="C255" s="47" t="s">
        <v>357</v>
      </c>
      <c r="D255" s="49">
        <v>81.13</v>
      </c>
      <c r="E255" s="47" t="s">
        <v>364</v>
      </c>
      <c r="F255" s="50">
        <v>81</v>
      </c>
      <c r="G255" s="52">
        <f t="shared" si="10"/>
        <v>81.078</v>
      </c>
      <c r="H255" s="51">
        <v>4</v>
      </c>
      <c r="I255" s="43" t="s">
        <v>14</v>
      </c>
    </row>
    <row r="256" s="1" customFormat="1" ht="20" customHeight="1" spans="1:9">
      <c r="A256" s="47" t="s">
        <v>365</v>
      </c>
      <c r="B256" s="48" t="s">
        <v>293</v>
      </c>
      <c r="C256" s="47" t="s">
        <v>357</v>
      </c>
      <c r="D256" s="49">
        <v>80.98</v>
      </c>
      <c r="E256" s="51" t="s">
        <v>366</v>
      </c>
      <c r="F256" s="50">
        <v>81.2</v>
      </c>
      <c r="G256" s="52">
        <f t="shared" si="10"/>
        <v>81.068</v>
      </c>
      <c r="H256" s="51">
        <v>5</v>
      </c>
      <c r="I256" s="43" t="s">
        <v>14</v>
      </c>
    </row>
    <row r="257" s="1" customFormat="1" ht="20" customHeight="1" spans="1:9">
      <c r="A257" s="47" t="s">
        <v>367</v>
      </c>
      <c r="B257" s="48" t="s">
        <v>293</v>
      </c>
      <c r="C257" s="47" t="s">
        <v>357</v>
      </c>
      <c r="D257" s="49">
        <v>79.92</v>
      </c>
      <c r="E257" s="51" t="s">
        <v>368</v>
      </c>
      <c r="F257" s="50">
        <v>81.6</v>
      </c>
      <c r="G257" s="52">
        <f t="shared" si="10"/>
        <v>80.592</v>
      </c>
      <c r="H257" s="51">
        <v>6</v>
      </c>
      <c r="I257" s="43" t="s">
        <v>14</v>
      </c>
    </row>
    <row r="258" s="1" customFormat="1" ht="20" customHeight="1" spans="1:9">
      <c r="A258" s="47" t="s">
        <v>369</v>
      </c>
      <c r="B258" s="48" t="s">
        <v>293</v>
      </c>
      <c r="C258" s="47" t="s">
        <v>357</v>
      </c>
      <c r="D258" s="49">
        <v>79.47</v>
      </c>
      <c r="E258" s="51" t="s">
        <v>370</v>
      </c>
      <c r="F258" s="50">
        <v>80.6</v>
      </c>
      <c r="G258" s="52">
        <f t="shared" si="10"/>
        <v>79.922</v>
      </c>
      <c r="H258" s="51">
        <v>7</v>
      </c>
      <c r="I258" s="43" t="s">
        <v>14</v>
      </c>
    </row>
    <row r="259" s="1" customFormat="1" ht="20" customHeight="1" spans="1:9">
      <c r="A259" s="47" t="s">
        <v>371</v>
      </c>
      <c r="B259" s="48" t="s">
        <v>293</v>
      </c>
      <c r="C259" s="47" t="s">
        <v>357</v>
      </c>
      <c r="D259" s="49">
        <v>81.66</v>
      </c>
      <c r="E259" s="47" t="s">
        <v>372</v>
      </c>
      <c r="F259" s="50">
        <v>77.2</v>
      </c>
      <c r="G259" s="52">
        <f t="shared" si="10"/>
        <v>79.876</v>
      </c>
      <c r="H259" s="51">
        <v>8</v>
      </c>
      <c r="I259" s="43"/>
    </row>
    <row r="260" s="1" customFormat="1" ht="20" customHeight="1" spans="1:9">
      <c r="A260" s="47" t="s">
        <v>373</v>
      </c>
      <c r="B260" s="48" t="s">
        <v>293</v>
      </c>
      <c r="C260" s="47" t="s">
        <v>357</v>
      </c>
      <c r="D260" s="49">
        <v>79.47</v>
      </c>
      <c r="E260" s="51" t="s">
        <v>374</v>
      </c>
      <c r="F260" s="50">
        <v>79.2</v>
      </c>
      <c r="G260" s="52">
        <f t="shared" si="10"/>
        <v>79.362</v>
      </c>
      <c r="H260" s="51">
        <v>9</v>
      </c>
      <c r="I260" s="43"/>
    </row>
    <row r="261" s="1" customFormat="1" ht="20" customHeight="1" spans="1:9">
      <c r="A261" s="47" t="s">
        <v>375</v>
      </c>
      <c r="B261" s="48" t="s">
        <v>293</v>
      </c>
      <c r="C261" s="47" t="s">
        <v>357</v>
      </c>
      <c r="D261" s="49">
        <v>77.81</v>
      </c>
      <c r="E261" s="51" t="s">
        <v>376</v>
      </c>
      <c r="F261" s="50">
        <v>80.8</v>
      </c>
      <c r="G261" s="52">
        <f t="shared" si="10"/>
        <v>79.006</v>
      </c>
      <c r="H261" s="51">
        <v>10</v>
      </c>
      <c r="I261" s="43"/>
    </row>
    <row r="262" s="1" customFormat="1" ht="20" customHeight="1" spans="1:9">
      <c r="A262" s="47" t="s">
        <v>377</v>
      </c>
      <c r="B262" s="48" t="s">
        <v>293</v>
      </c>
      <c r="C262" s="47" t="s">
        <v>357</v>
      </c>
      <c r="D262" s="49">
        <v>76.98</v>
      </c>
      <c r="E262" s="51" t="s">
        <v>378</v>
      </c>
      <c r="F262" s="50">
        <v>81.4</v>
      </c>
      <c r="G262" s="52">
        <f t="shared" si="10"/>
        <v>78.748</v>
      </c>
      <c r="H262" s="51">
        <v>11</v>
      </c>
      <c r="I262" s="43"/>
    </row>
    <row r="263" s="1" customFormat="1" ht="20" customHeight="1" spans="1:9">
      <c r="A263" s="47" t="s">
        <v>379</v>
      </c>
      <c r="B263" s="48" t="s">
        <v>293</v>
      </c>
      <c r="C263" s="47" t="s">
        <v>357</v>
      </c>
      <c r="D263" s="49">
        <v>78.49</v>
      </c>
      <c r="E263" s="51" t="s">
        <v>380</v>
      </c>
      <c r="F263" s="50">
        <v>78</v>
      </c>
      <c r="G263" s="52">
        <f t="shared" si="10"/>
        <v>78.294</v>
      </c>
      <c r="H263" s="51">
        <v>12</v>
      </c>
      <c r="I263" s="43"/>
    </row>
    <row r="264" s="1" customFormat="1" ht="20" customHeight="1" spans="1:9">
      <c r="A264" s="47" t="s">
        <v>381</v>
      </c>
      <c r="B264" s="48" t="s">
        <v>293</v>
      </c>
      <c r="C264" s="47" t="s">
        <v>357</v>
      </c>
      <c r="D264" s="49">
        <v>76.3</v>
      </c>
      <c r="E264" s="51" t="s">
        <v>382</v>
      </c>
      <c r="F264" s="50">
        <v>81.2</v>
      </c>
      <c r="G264" s="52">
        <f t="shared" si="10"/>
        <v>78.26</v>
      </c>
      <c r="H264" s="51">
        <v>13</v>
      </c>
      <c r="I264" s="43"/>
    </row>
    <row r="265" s="1" customFormat="1" ht="20" customHeight="1" spans="1:9">
      <c r="A265" s="47" t="s">
        <v>383</v>
      </c>
      <c r="B265" s="48" t="s">
        <v>293</v>
      </c>
      <c r="C265" s="47" t="s">
        <v>357</v>
      </c>
      <c r="D265" s="49">
        <v>75.17</v>
      </c>
      <c r="E265" s="51" t="s">
        <v>384</v>
      </c>
      <c r="F265" s="50">
        <v>82.2</v>
      </c>
      <c r="G265" s="52">
        <f t="shared" si="10"/>
        <v>77.982</v>
      </c>
      <c r="H265" s="51">
        <v>14</v>
      </c>
      <c r="I265" s="43"/>
    </row>
    <row r="266" s="1" customFormat="1" ht="20" customHeight="1" spans="1:9">
      <c r="A266" s="47" t="s">
        <v>385</v>
      </c>
      <c r="B266" s="48" t="s">
        <v>293</v>
      </c>
      <c r="C266" s="47" t="s">
        <v>357</v>
      </c>
      <c r="D266" s="49">
        <v>76.45</v>
      </c>
      <c r="E266" s="51" t="s">
        <v>386</v>
      </c>
      <c r="F266" s="50">
        <v>79.4</v>
      </c>
      <c r="G266" s="52">
        <f t="shared" si="10"/>
        <v>77.63</v>
      </c>
      <c r="H266" s="51">
        <v>15</v>
      </c>
      <c r="I266" s="43"/>
    </row>
    <row r="267" s="1" customFormat="1" ht="20" customHeight="1" spans="1:9">
      <c r="A267" s="47" t="s">
        <v>387</v>
      </c>
      <c r="B267" s="48" t="s">
        <v>293</v>
      </c>
      <c r="C267" s="47" t="s">
        <v>357</v>
      </c>
      <c r="D267" s="49">
        <v>75.02</v>
      </c>
      <c r="E267" s="51" t="s">
        <v>388</v>
      </c>
      <c r="F267" s="50">
        <v>81.2</v>
      </c>
      <c r="G267" s="52">
        <f t="shared" si="10"/>
        <v>77.492</v>
      </c>
      <c r="H267" s="51">
        <v>16</v>
      </c>
      <c r="I267" s="43"/>
    </row>
    <row r="268" s="1" customFormat="1" ht="20" customHeight="1" spans="1:9">
      <c r="A268" s="47" t="s">
        <v>389</v>
      </c>
      <c r="B268" s="48" t="s">
        <v>293</v>
      </c>
      <c r="C268" s="47" t="s">
        <v>357</v>
      </c>
      <c r="D268" s="49">
        <v>76.68</v>
      </c>
      <c r="E268" s="51" t="s">
        <v>390</v>
      </c>
      <c r="F268" s="50">
        <v>78.4</v>
      </c>
      <c r="G268" s="52">
        <f t="shared" si="10"/>
        <v>77.368</v>
      </c>
      <c r="H268" s="51">
        <v>17</v>
      </c>
      <c r="I268" s="43"/>
    </row>
    <row r="269" s="1" customFormat="1" ht="20" customHeight="1" spans="1:9">
      <c r="A269" s="47" t="s">
        <v>391</v>
      </c>
      <c r="B269" s="48" t="s">
        <v>293</v>
      </c>
      <c r="C269" s="47" t="s">
        <v>357</v>
      </c>
      <c r="D269" s="49">
        <v>75.47</v>
      </c>
      <c r="E269" s="51" t="s">
        <v>392</v>
      </c>
      <c r="F269" s="50">
        <v>76.8</v>
      </c>
      <c r="G269" s="52">
        <f t="shared" si="10"/>
        <v>76.002</v>
      </c>
      <c r="H269" s="51">
        <v>18</v>
      </c>
      <c r="I269" s="43"/>
    </row>
    <row r="270" s="1" customFormat="1" ht="20" customHeight="1" spans="1:9">
      <c r="A270" s="47" t="s">
        <v>393</v>
      </c>
      <c r="B270" s="48" t="s">
        <v>293</v>
      </c>
      <c r="C270" s="47" t="s">
        <v>394</v>
      </c>
      <c r="D270" s="49">
        <v>86.64</v>
      </c>
      <c r="E270" s="51" t="s">
        <v>395</v>
      </c>
      <c r="F270" s="50">
        <v>82.2</v>
      </c>
      <c r="G270" s="52">
        <f t="shared" si="10"/>
        <v>84.864</v>
      </c>
      <c r="H270" s="51">
        <v>1</v>
      </c>
      <c r="I270" s="43" t="s">
        <v>14</v>
      </c>
    </row>
    <row r="271" s="1" customFormat="1" ht="20" customHeight="1" spans="1:9">
      <c r="A271" s="47" t="s">
        <v>396</v>
      </c>
      <c r="B271" s="48" t="s">
        <v>293</v>
      </c>
      <c r="C271" s="47" t="s">
        <v>394</v>
      </c>
      <c r="D271" s="49">
        <v>73.28</v>
      </c>
      <c r="E271" s="51" t="s">
        <v>397</v>
      </c>
      <c r="F271" s="50">
        <v>84.2</v>
      </c>
      <c r="G271" s="52">
        <f t="shared" si="10"/>
        <v>77.648</v>
      </c>
      <c r="H271" s="51">
        <v>2</v>
      </c>
      <c r="I271" s="43" t="s">
        <v>14</v>
      </c>
    </row>
    <row r="272" s="1" customFormat="1" ht="20" customHeight="1" spans="1:9">
      <c r="A272" s="47" t="s">
        <v>398</v>
      </c>
      <c r="B272" s="48" t="s">
        <v>293</v>
      </c>
      <c r="C272" s="47" t="s">
        <v>394</v>
      </c>
      <c r="D272" s="49">
        <v>77.13</v>
      </c>
      <c r="E272" s="51" t="s">
        <v>399</v>
      </c>
      <c r="F272" s="50">
        <v>77</v>
      </c>
      <c r="G272" s="52">
        <f t="shared" si="10"/>
        <v>77.078</v>
      </c>
      <c r="H272" s="51">
        <v>3</v>
      </c>
      <c r="I272" s="43" t="s">
        <v>14</v>
      </c>
    </row>
    <row r="273" s="1" customFormat="1" ht="20" customHeight="1" spans="1:9">
      <c r="A273" s="47" t="s">
        <v>400</v>
      </c>
      <c r="B273" s="48" t="s">
        <v>293</v>
      </c>
      <c r="C273" s="47" t="s">
        <v>394</v>
      </c>
      <c r="D273" s="49">
        <v>67.02</v>
      </c>
      <c r="E273" s="51" t="s">
        <v>401</v>
      </c>
      <c r="F273" s="50">
        <v>82.6</v>
      </c>
      <c r="G273" s="52">
        <f t="shared" si="10"/>
        <v>73.252</v>
      </c>
      <c r="H273" s="51">
        <v>4</v>
      </c>
      <c r="I273" s="43"/>
    </row>
    <row r="274" s="1" customFormat="1" ht="20" customHeight="1" spans="1:9">
      <c r="A274" s="47" t="s">
        <v>402</v>
      </c>
      <c r="B274" s="48" t="s">
        <v>293</v>
      </c>
      <c r="C274" s="47" t="s">
        <v>394</v>
      </c>
      <c r="D274" s="49">
        <v>68.15</v>
      </c>
      <c r="E274" s="51" t="s">
        <v>403</v>
      </c>
      <c r="F274" s="50">
        <v>74.8</v>
      </c>
      <c r="G274" s="52">
        <f t="shared" si="10"/>
        <v>70.81</v>
      </c>
      <c r="H274" s="51">
        <v>5</v>
      </c>
      <c r="I274" s="43"/>
    </row>
    <row r="275" s="1" customFormat="1" ht="20" customHeight="1" spans="1:9">
      <c r="A275" s="47" t="s">
        <v>404</v>
      </c>
      <c r="B275" s="48" t="s">
        <v>293</v>
      </c>
      <c r="C275" s="47" t="s">
        <v>394</v>
      </c>
      <c r="D275" s="49">
        <v>63.62</v>
      </c>
      <c r="E275" s="51" t="s">
        <v>405</v>
      </c>
      <c r="F275" s="50">
        <v>81</v>
      </c>
      <c r="G275" s="52">
        <f t="shared" si="10"/>
        <v>70.572</v>
      </c>
      <c r="H275" s="51">
        <v>6</v>
      </c>
      <c r="I275" s="43"/>
    </row>
    <row r="276" s="1" customFormat="1" ht="20" customHeight="1" spans="1:9">
      <c r="A276" s="47" t="s">
        <v>406</v>
      </c>
      <c r="B276" s="48" t="s">
        <v>293</v>
      </c>
      <c r="C276" s="47" t="s">
        <v>394</v>
      </c>
      <c r="D276" s="49">
        <v>58.34</v>
      </c>
      <c r="E276" s="51" t="s">
        <v>407</v>
      </c>
      <c r="F276" s="50">
        <v>81.4</v>
      </c>
      <c r="G276" s="52">
        <f t="shared" si="10"/>
        <v>67.564</v>
      </c>
      <c r="H276" s="51">
        <v>7</v>
      </c>
      <c r="I276" s="43"/>
    </row>
    <row r="277" s="1" customFormat="1" ht="20" customHeight="1" spans="1:9">
      <c r="A277" s="47" t="s">
        <v>408</v>
      </c>
      <c r="B277" s="48" t="s">
        <v>293</v>
      </c>
      <c r="C277" s="47" t="s">
        <v>394</v>
      </c>
      <c r="D277" s="49">
        <v>58.49</v>
      </c>
      <c r="E277" s="51" t="s">
        <v>409</v>
      </c>
      <c r="F277" s="50">
        <v>75.6</v>
      </c>
      <c r="G277" s="52">
        <f t="shared" si="10"/>
        <v>65.334</v>
      </c>
      <c r="H277" s="51">
        <v>8</v>
      </c>
      <c r="I277" s="43"/>
    </row>
    <row r="278" s="1" customFormat="1" ht="20" customHeight="1" spans="1:9">
      <c r="A278" s="47" t="s">
        <v>410</v>
      </c>
      <c r="B278" s="48" t="s">
        <v>293</v>
      </c>
      <c r="C278" s="47" t="s">
        <v>411</v>
      </c>
      <c r="D278" s="49">
        <v>80.98</v>
      </c>
      <c r="E278" s="51" t="s">
        <v>412</v>
      </c>
      <c r="F278" s="50">
        <v>80.8</v>
      </c>
      <c r="G278" s="52">
        <f t="shared" si="10"/>
        <v>80.908</v>
      </c>
      <c r="H278" s="51" t="s">
        <v>413</v>
      </c>
      <c r="I278" s="43" t="s">
        <v>14</v>
      </c>
    </row>
    <row r="279" s="1" customFormat="1" ht="20" customHeight="1" spans="1:9">
      <c r="A279" s="47" t="s">
        <v>414</v>
      </c>
      <c r="B279" s="48" t="s">
        <v>293</v>
      </c>
      <c r="C279" s="47" t="s">
        <v>411</v>
      </c>
      <c r="D279" s="49">
        <v>77.96</v>
      </c>
      <c r="E279" s="51" t="s">
        <v>415</v>
      </c>
      <c r="F279" s="50">
        <v>81.6</v>
      </c>
      <c r="G279" s="52">
        <f t="shared" si="10"/>
        <v>79.416</v>
      </c>
      <c r="H279" s="51" t="s">
        <v>416</v>
      </c>
      <c r="I279" s="43" t="s">
        <v>14</v>
      </c>
    </row>
    <row r="280" s="1" customFormat="1" ht="20" customHeight="1" spans="1:9">
      <c r="A280" s="47" t="s">
        <v>417</v>
      </c>
      <c r="B280" s="48" t="s">
        <v>293</v>
      </c>
      <c r="C280" s="47" t="s">
        <v>411</v>
      </c>
      <c r="D280" s="49">
        <v>73.43</v>
      </c>
      <c r="E280" s="51" t="s">
        <v>418</v>
      </c>
      <c r="F280" s="50">
        <v>83.2</v>
      </c>
      <c r="G280" s="52">
        <f t="shared" si="10"/>
        <v>77.338</v>
      </c>
      <c r="H280" s="51" t="s">
        <v>419</v>
      </c>
      <c r="I280" s="43"/>
    </row>
    <row r="281" s="1" customFormat="1" ht="20" customHeight="1" spans="1:9">
      <c r="A281" s="47" t="s">
        <v>420</v>
      </c>
      <c r="B281" s="48" t="s">
        <v>293</v>
      </c>
      <c r="C281" s="47" t="s">
        <v>411</v>
      </c>
      <c r="D281" s="49">
        <v>72.68</v>
      </c>
      <c r="E281" s="51" t="s">
        <v>421</v>
      </c>
      <c r="F281" s="50">
        <v>80</v>
      </c>
      <c r="G281" s="52">
        <f t="shared" si="10"/>
        <v>75.608</v>
      </c>
      <c r="H281" s="51" t="s">
        <v>422</v>
      </c>
      <c r="I281" s="43"/>
    </row>
    <row r="282" s="1" customFormat="1" ht="20" customHeight="1" spans="1:9">
      <c r="A282" s="47" t="s">
        <v>423</v>
      </c>
      <c r="B282" s="48" t="s">
        <v>293</v>
      </c>
      <c r="C282" s="47" t="s">
        <v>411</v>
      </c>
      <c r="D282" s="49">
        <v>71.62</v>
      </c>
      <c r="E282" s="51" t="s">
        <v>424</v>
      </c>
      <c r="F282" s="50">
        <v>80.7</v>
      </c>
      <c r="G282" s="52">
        <f t="shared" si="10"/>
        <v>75.252</v>
      </c>
      <c r="H282" s="51" t="s">
        <v>425</v>
      </c>
      <c r="I282" s="43"/>
    </row>
    <row r="283" s="1" customFormat="1" ht="20" customHeight="1" spans="1:9">
      <c r="A283" s="47" t="s">
        <v>426</v>
      </c>
      <c r="B283" s="48" t="s">
        <v>293</v>
      </c>
      <c r="C283" s="47" t="s">
        <v>411</v>
      </c>
      <c r="D283" s="49">
        <v>72.98</v>
      </c>
      <c r="E283" s="51" t="s">
        <v>427</v>
      </c>
      <c r="F283" s="50">
        <v>78.4</v>
      </c>
      <c r="G283" s="52">
        <f t="shared" si="10"/>
        <v>75.148</v>
      </c>
      <c r="H283" s="51" t="s">
        <v>428</v>
      </c>
      <c r="I283" s="43"/>
    </row>
    <row r="284" s="1" customFormat="1" ht="20" customHeight="1" spans="1:9">
      <c r="A284" s="47" t="s">
        <v>429</v>
      </c>
      <c r="B284" s="48" t="s">
        <v>293</v>
      </c>
      <c r="C284" s="47" t="s">
        <v>430</v>
      </c>
      <c r="D284" s="49">
        <v>84</v>
      </c>
      <c r="E284" s="51" t="s">
        <v>431</v>
      </c>
      <c r="F284" s="50">
        <v>81.2</v>
      </c>
      <c r="G284" s="52">
        <f t="shared" ref="G284:G307" si="11">D284*60%+F284*40%</f>
        <v>82.88</v>
      </c>
      <c r="H284" s="51" t="s">
        <v>413</v>
      </c>
      <c r="I284" s="43" t="s">
        <v>14</v>
      </c>
    </row>
    <row r="285" s="1" customFormat="1" ht="20" customHeight="1" spans="1:9">
      <c r="A285" s="47" t="s">
        <v>432</v>
      </c>
      <c r="B285" s="48" t="s">
        <v>293</v>
      </c>
      <c r="C285" s="47" t="s">
        <v>430</v>
      </c>
      <c r="D285" s="49">
        <v>75.85</v>
      </c>
      <c r="E285" s="51" t="s">
        <v>433</v>
      </c>
      <c r="F285" s="50">
        <v>85.1</v>
      </c>
      <c r="G285" s="52">
        <f t="shared" si="11"/>
        <v>79.55</v>
      </c>
      <c r="H285" s="51" t="s">
        <v>416</v>
      </c>
      <c r="I285" s="43" t="s">
        <v>14</v>
      </c>
    </row>
    <row r="286" s="1" customFormat="1" ht="20" customHeight="1" spans="1:9">
      <c r="A286" s="47" t="s">
        <v>434</v>
      </c>
      <c r="B286" s="48" t="s">
        <v>293</v>
      </c>
      <c r="C286" s="47" t="s">
        <v>430</v>
      </c>
      <c r="D286" s="49">
        <v>77.66</v>
      </c>
      <c r="E286" s="51" t="s">
        <v>435</v>
      </c>
      <c r="F286" s="50">
        <v>82</v>
      </c>
      <c r="G286" s="52">
        <f t="shared" si="11"/>
        <v>79.396</v>
      </c>
      <c r="H286" s="51" t="s">
        <v>419</v>
      </c>
      <c r="I286" s="43" t="s">
        <v>14</v>
      </c>
    </row>
    <row r="287" s="1" customFormat="1" ht="20" customHeight="1" spans="1:9">
      <c r="A287" s="47" t="s">
        <v>436</v>
      </c>
      <c r="B287" s="48" t="s">
        <v>293</v>
      </c>
      <c r="C287" s="47" t="s">
        <v>430</v>
      </c>
      <c r="D287" s="49">
        <v>75.32</v>
      </c>
      <c r="E287" s="51" t="s">
        <v>437</v>
      </c>
      <c r="F287" s="50">
        <v>82</v>
      </c>
      <c r="G287" s="52">
        <f t="shared" si="11"/>
        <v>77.992</v>
      </c>
      <c r="H287" s="51" t="s">
        <v>422</v>
      </c>
      <c r="I287" s="43"/>
    </row>
    <row r="288" s="1" customFormat="1" ht="20" customHeight="1" spans="1:9">
      <c r="A288" s="47" t="s">
        <v>438</v>
      </c>
      <c r="B288" s="48" t="s">
        <v>293</v>
      </c>
      <c r="C288" s="47" t="s">
        <v>430</v>
      </c>
      <c r="D288" s="49">
        <v>75.62</v>
      </c>
      <c r="E288" s="51" t="s">
        <v>439</v>
      </c>
      <c r="F288" s="50">
        <v>81.5</v>
      </c>
      <c r="G288" s="52">
        <f t="shared" si="11"/>
        <v>77.972</v>
      </c>
      <c r="H288" s="51" t="s">
        <v>425</v>
      </c>
      <c r="I288" s="43"/>
    </row>
    <row r="289" s="1" customFormat="1" ht="20" customHeight="1" spans="1:9">
      <c r="A289" s="47" t="s">
        <v>440</v>
      </c>
      <c r="B289" s="48" t="s">
        <v>293</v>
      </c>
      <c r="C289" s="47" t="s">
        <v>430</v>
      </c>
      <c r="D289" s="49">
        <v>70.34</v>
      </c>
      <c r="E289" s="51" t="s">
        <v>441</v>
      </c>
      <c r="F289" s="50">
        <v>85.6</v>
      </c>
      <c r="G289" s="52">
        <f t="shared" si="11"/>
        <v>76.444</v>
      </c>
      <c r="H289" s="51" t="s">
        <v>428</v>
      </c>
      <c r="I289" s="43"/>
    </row>
    <row r="290" s="1" customFormat="1" ht="20" customHeight="1" spans="1:9">
      <c r="A290" s="47" t="s">
        <v>442</v>
      </c>
      <c r="B290" s="48" t="s">
        <v>293</v>
      </c>
      <c r="C290" s="47" t="s">
        <v>430</v>
      </c>
      <c r="D290" s="49">
        <v>72.83</v>
      </c>
      <c r="E290" s="51" t="s">
        <v>443</v>
      </c>
      <c r="F290" s="50">
        <v>81</v>
      </c>
      <c r="G290" s="52">
        <f t="shared" si="11"/>
        <v>76.098</v>
      </c>
      <c r="H290" s="51" t="s">
        <v>444</v>
      </c>
      <c r="I290" s="43"/>
    </row>
    <row r="291" s="1" customFormat="1" ht="20" customHeight="1" spans="1:9">
      <c r="A291" s="47" t="s">
        <v>445</v>
      </c>
      <c r="B291" s="48" t="s">
        <v>293</v>
      </c>
      <c r="C291" s="47" t="s">
        <v>430</v>
      </c>
      <c r="D291" s="49">
        <v>70.64</v>
      </c>
      <c r="E291" s="51" t="s">
        <v>446</v>
      </c>
      <c r="F291" s="50">
        <v>82</v>
      </c>
      <c r="G291" s="52">
        <f t="shared" si="11"/>
        <v>75.184</v>
      </c>
      <c r="H291" s="51" t="s">
        <v>447</v>
      </c>
      <c r="I291" s="43"/>
    </row>
    <row r="292" s="1" customFormat="1" ht="20" customHeight="1" spans="1:9">
      <c r="A292" s="47" t="s">
        <v>448</v>
      </c>
      <c r="B292" s="48" t="s">
        <v>293</v>
      </c>
      <c r="C292" s="47" t="s">
        <v>430</v>
      </c>
      <c r="D292" s="49">
        <v>68.53</v>
      </c>
      <c r="E292" s="51" t="s">
        <v>449</v>
      </c>
      <c r="F292" s="50">
        <v>79.8</v>
      </c>
      <c r="G292" s="52">
        <f t="shared" si="11"/>
        <v>73.038</v>
      </c>
      <c r="H292" s="51" t="s">
        <v>450</v>
      </c>
      <c r="I292" s="43"/>
    </row>
    <row r="293" s="1" customFormat="1" ht="20" customHeight="1" spans="1:9">
      <c r="A293" s="47" t="s">
        <v>451</v>
      </c>
      <c r="B293" s="48" t="s">
        <v>293</v>
      </c>
      <c r="C293" s="47" t="s">
        <v>452</v>
      </c>
      <c r="D293" s="49">
        <v>79.17</v>
      </c>
      <c r="E293" s="51" t="s">
        <v>453</v>
      </c>
      <c r="F293" s="50">
        <v>80.6</v>
      </c>
      <c r="G293" s="52">
        <f t="shared" si="11"/>
        <v>79.742</v>
      </c>
      <c r="H293" s="51" t="s">
        <v>413</v>
      </c>
      <c r="I293" s="43" t="s">
        <v>14</v>
      </c>
    </row>
    <row r="294" s="1" customFormat="1" ht="20" customHeight="1" spans="1:9">
      <c r="A294" s="47" t="s">
        <v>454</v>
      </c>
      <c r="B294" s="48" t="s">
        <v>293</v>
      </c>
      <c r="C294" s="47" t="s">
        <v>452</v>
      </c>
      <c r="D294" s="49">
        <v>76</v>
      </c>
      <c r="E294" s="51" t="s">
        <v>455</v>
      </c>
      <c r="F294" s="50">
        <v>80.2</v>
      </c>
      <c r="G294" s="52">
        <f t="shared" si="11"/>
        <v>77.68</v>
      </c>
      <c r="H294" s="51" t="s">
        <v>416</v>
      </c>
      <c r="I294" s="43" t="s">
        <v>14</v>
      </c>
    </row>
    <row r="295" s="1" customFormat="1" ht="20" customHeight="1" spans="1:9">
      <c r="A295" s="47" t="s">
        <v>456</v>
      </c>
      <c r="B295" s="48" t="s">
        <v>293</v>
      </c>
      <c r="C295" s="47" t="s">
        <v>452</v>
      </c>
      <c r="D295" s="49">
        <v>66.64</v>
      </c>
      <c r="E295" s="51" t="s">
        <v>457</v>
      </c>
      <c r="F295" s="50">
        <v>83.4</v>
      </c>
      <c r="G295" s="52">
        <f t="shared" si="11"/>
        <v>73.344</v>
      </c>
      <c r="H295" s="51" t="s">
        <v>419</v>
      </c>
      <c r="I295" s="43" t="s">
        <v>14</v>
      </c>
    </row>
    <row r="296" s="1" customFormat="1" ht="20" customHeight="1" spans="1:9">
      <c r="A296" s="47" t="s">
        <v>458</v>
      </c>
      <c r="B296" s="48" t="s">
        <v>293</v>
      </c>
      <c r="C296" s="47" t="s">
        <v>452</v>
      </c>
      <c r="D296" s="49">
        <v>65.89</v>
      </c>
      <c r="E296" s="51" t="s">
        <v>459</v>
      </c>
      <c r="F296" s="50">
        <v>84</v>
      </c>
      <c r="G296" s="52">
        <f t="shared" si="11"/>
        <v>73.134</v>
      </c>
      <c r="H296" s="51" t="s">
        <v>422</v>
      </c>
      <c r="I296" s="43"/>
    </row>
    <row r="297" s="1" customFormat="1" ht="20" customHeight="1" spans="1:9">
      <c r="A297" s="47" t="s">
        <v>460</v>
      </c>
      <c r="B297" s="48" t="s">
        <v>293</v>
      </c>
      <c r="C297" s="47" t="s">
        <v>452</v>
      </c>
      <c r="D297" s="49">
        <v>66.72</v>
      </c>
      <c r="E297" s="51" t="s">
        <v>461</v>
      </c>
      <c r="F297" s="50">
        <v>82.6</v>
      </c>
      <c r="G297" s="52">
        <f t="shared" si="11"/>
        <v>73.072</v>
      </c>
      <c r="H297" s="51" t="s">
        <v>425</v>
      </c>
      <c r="I297" s="43"/>
    </row>
    <row r="298" s="1" customFormat="1" ht="20" customHeight="1" spans="1:9">
      <c r="A298" s="47" t="s">
        <v>462</v>
      </c>
      <c r="B298" s="48" t="s">
        <v>293</v>
      </c>
      <c r="C298" s="47" t="s">
        <v>452</v>
      </c>
      <c r="D298" s="49">
        <v>64.98</v>
      </c>
      <c r="E298" s="51" t="s">
        <v>463</v>
      </c>
      <c r="F298" s="50">
        <v>81.8</v>
      </c>
      <c r="G298" s="52">
        <f t="shared" si="11"/>
        <v>71.708</v>
      </c>
      <c r="H298" s="51" t="s">
        <v>428</v>
      </c>
      <c r="I298" s="43"/>
    </row>
    <row r="299" s="1" customFormat="1" ht="20" customHeight="1" spans="1:9">
      <c r="A299" s="47" t="s">
        <v>464</v>
      </c>
      <c r="B299" s="48" t="s">
        <v>293</v>
      </c>
      <c r="C299" s="47" t="s">
        <v>452</v>
      </c>
      <c r="D299" s="49">
        <v>63.85</v>
      </c>
      <c r="E299" s="51" t="s">
        <v>465</v>
      </c>
      <c r="F299" s="50">
        <v>81</v>
      </c>
      <c r="G299" s="52">
        <f t="shared" si="11"/>
        <v>70.71</v>
      </c>
      <c r="H299" s="51" t="s">
        <v>444</v>
      </c>
      <c r="I299" s="43"/>
    </row>
    <row r="300" s="1" customFormat="1" ht="20" customHeight="1" spans="1:9">
      <c r="A300" s="47" t="s">
        <v>466</v>
      </c>
      <c r="B300" s="48" t="s">
        <v>293</v>
      </c>
      <c r="C300" s="47" t="s">
        <v>452</v>
      </c>
      <c r="D300" s="49">
        <v>61.66</v>
      </c>
      <c r="E300" s="51" t="s">
        <v>467</v>
      </c>
      <c r="F300" s="50">
        <v>80.9</v>
      </c>
      <c r="G300" s="52">
        <f t="shared" si="11"/>
        <v>69.356</v>
      </c>
      <c r="H300" s="51" t="s">
        <v>447</v>
      </c>
      <c r="I300" s="43"/>
    </row>
    <row r="301" s="1" customFormat="1" ht="20" customHeight="1" spans="1:9">
      <c r="A301" s="47" t="s">
        <v>468</v>
      </c>
      <c r="B301" s="48" t="s">
        <v>293</v>
      </c>
      <c r="C301" s="47" t="s">
        <v>452</v>
      </c>
      <c r="D301" s="49">
        <v>63.17</v>
      </c>
      <c r="E301" s="51" t="s">
        <v>469</v>
      </c>
      <c r="F301" s="50">
        <v>76.8</v>
      </c>
      <c r="G301" s="52">
        <f t="shared" si="11"/>
        <v>68.622</v>
      </c>
      <c r="H301" s="51" t="s">
        <v>450</v>
      </c>
      <c r="I301" s="43"/>
    </row>
    <row r="302" s="1" customFormat="1" ht="20" customHeight="1" spans="1:9">
      <c r="A302" s="47" t="s">
        <v>470</v>
      </c>
      <c r="B302" s="48" t="s">
        <v>293</v>
      </c>
      <c r="C302" s="47" t="s">
        <v>471</v>
      </c>
      <c r="D302" s="49">
        <v>75.47</v>
      </c>
      <c r="E302" s="51" t="s">
        <v>472</v>
      </c>
      <c r="F302" s="50">
        <v>87</v>
      </c>
      <c r="G302" s="52">
        <f t="shared" si="11"/>
        <v>80.082</v>
      </c>
      <c r="H302" s="51" t="s">
        <v>413</v>
      </c>
      <c r="I302" s="43" t="s">
        <v>14</v>
      </c>
    </row>
    <row r="303" s="1" customFormat="1" ht="20" customHeight="1" spans="1:9">
      <c r="A303" s="47" t="s">
        <v>473</v>
      </c>
      <c r="B303" s="48" t="s">
        <v>293</v>
      </c>
      <c r="C303" s="47" t="s">
        <v>471</v>
      </c>
      <c r="D303" s="49">
        <v>75.02</v>
      </c>
      <c r="E303" s="51" t="s">
        <v>474</v>
      </c>
      <c r="F303" s="50">
        <v>81.8</v>
      </c>
      <c r="G303" s="52">
        <f t="shared" si="11"/>
        <v>77.732</v>
      </c>
      <c r="H303" s="51" t="s">
        <v>416</v>
      </c>
      <c r="I303" s="43" t="s">
        <v>14</v>
      </c>
    </row>
    <row r="304" s="1" customFormat="1" ht="20" customHeight="1" spans="1:9">
      <c r="A304" s="47" t="s">
        <v>475</v>
      </c>
      <c r="B304" s="48" t="s">
        <v>293</v>
      </c>
      <c r="C304" s="47" t="s">
        <v>471</v>
      </c>
      <c r="D304" s="49">
        <v>71.7</v>
      </c>
      <c r="E304" s="51" t="s">
        <v>476</v>
      </c>
      <c r="F304" s="50">
        <v>81.6</v>
      </c>
      <c r="G304" s="52">
        <f t="shared" si="11"/>
        <v>75.66</v>
      </c>
      <c r="H304" s="51" t="s">
        <v>419</v>
      </c>
      <c r="I304" s="43"/>
    </row>
    <row r="305" s="1" customFormat="1" ht="20" customHeight="1" spans="1:9">
      <c r="A305" s="47" t="s">
        <v>477</v>
      </c>
      <c r="B305" s="48" t="s">
        <v>293</v>
      </c>
      <c r="C305" s="47" t="s">
        <v>471</v>
      </c>
      <c r="D305" s="49">
        <v>67.17</v>
      </c>
      <c r="E305" s="51" t="s">
        <v>478</v>
      </c>
      <c r="F305" s="50">
        <v>83.4</v>
      </c>
      <c r="G305" s="52">
        <f t="shared" si="11"/>
        <v>73.662</v>
      </c>
      <c r="H305" s="51" t="s">
        <v>422</v>
      </c>
      <c r="I305" s="43"/>
    </row>
    <row r="306" s="1" customFormat="1" ht="20" customHeight="1" spans="1:9">
      <c r="A306" s="47" t="s">
        <v>479</v>
      </c>
      <c r="B306" s="48" t="s">
        <v>293</v>
      </c>
      <c r="C306" s="47" t="s">
        <v>471</v>
      </c>
      <c r="D306" s="49">
        <v>67.17</v>
      </c>
      <c r="E306" s="51" t="s">
        <v>480</v>
      </c>
      <c r="F306" s="50">
        <v>83</v>
      </c>
      <c r="G306" s="52">
        <f t="shared" si="11"/>
        <v>73.502</v>
      </c>
      <c r="H306" s="51" t="s">
        <v>425</v>
      </c>
      <c r="I306" s="43"/>
    </row>
    <row r="307" s="1" customFormat="1" ht="20" customHeight="1" spans="1:9">
      <c r="A307" s="47" t="s">
        <v>481</v>
      </c>
      <c r="B307" s="48" t="s">
        <v>293</v>
      </c>
      <c r="C307" s="47" t="s">
        <v>471</v>
      </c>
      <c r="D307" s="49">
        <v>67.17</v>
      </c>
      <c r="E307" s="51" t="s">
        <v>482</v>
      </c>
      <c r="F307" s="50">
        <v>74.8</v>
      </c>
      <c r="G307" s="52">
        <f t="shared" si="11"/>
        <v>70.222</v>
      </c>
      <c r="H307" s="51" t="s">
        <v>428</v>
      </c>
      <c r="I307" s="43"/>
    </row>
    <row r="308" s="1" customFormat="1" ht="20" customHeight="1" spans="1:9">
      <c r="A308" s="47" t="s">
        <v>483</v>
      </c>
      <c r="B308" s="48" t="s">
        <v>293</v>
      </c>
      <c r="C308" s="47" t="s">
        <v>484</v>
      </c>
      <c r="D308" s="49" t="s">
        <v>126</v>
      </c>
      <c r="E308" s="51" t="s">
        <v>485</v>
      </c>
      <c r="F308" s="50">
        <v>82.6</v>
      </c>
      <c r="G308" s="50">
        <v>82.6</v>
      </c>
      <c r="H308" s="51">
        <v>1</v>
      </c>
      <c r="I308" s="43" t="s">
        <v>14</v>
      </c>
    </row>
    <row r="309" s="1" customFormat="1" ht="20" customHeight="1" spans="1:9">
      <c r="A309" s="47" t="s">
        <v>486</v>
      </c>
      <c r="B309" s="48" t="s">
        <v>293</v>
      </c>
      <c r="C309" s="47" t="s">
        <v>484</v>
      </c>
      <c r="D309" s="49" t="s">
        <v>126</v>
      </c>
      <c r="E309" s="51" t="s">
        <v>487</v>
      </c>
      <c r="F309" s="50">
        <v>82.2</v>
      </c>
      <c r="G309" s="50">
        <v>82.2</v>
      </c>
      <c r="H309" s="51">
        <v>2</v>
      </c>
      <c r="I309" s="43" t="s">
        <v>14</v>
      </c>
    </row>
    <row r="310" s="1" customFormat="1" ht="20" customHeight="1" spans="1:9">
      <c r="A310" s="47" t="s">
        <v>488</v>
      </c>
      <c r="B310" s="48" t="s">
        <v>293</v>
      </c>
      <c r="C310" s="47" t="s">
        <v>484</v>
      </c>
      <c r="D310" s="49" t="s">
        <v>126</v>
      </c>
      <c r="E310" s="51" t="s">
        <v>489</v>
      </c>
      <c r="F310" s="50">
        <v>81.4</v>
      </c>
      <c r="G310" s="50">
        <v>81.4</v>
      </c>
      <c r="H310" s="51">
        <v>3</v>
      </c>
      <c r="I310" s="43" t="s">
        <v>14</v>
      </c>
    </row>
    <row r="311" s="1" customFormat="1" ht="20" customHeight="1" spans="1:9">
      <c r="A311" s="47" t="s">
        <v>490</v>
      </c>
      <c r="B311" s="48" t="s">
        <v>293</v>
      </c>
      <c r="C311" s="47" t="s">
        <v>484</v>
      </c>
      <c r="D311" s="49" t="s">
        <v>126</v>
      </c>
      <c r="E311" s="51" t="s">
        <v>491</v>
      </c>
      <c r="F311" s="50">
        <v>81.3</v>
      </c>
      <c r="G311" s="50">
        <v>81.3</v>
      </c>
      <c r="H311" s="51">
        <v>4</v>
      </c>
      <c r="I311" s="43" t="s">
        <v>14</v>
      </c>
    </row>
    <row r="312" s="1" customFormat="1" ht="20" customHeight="1" spans="1:9">
      <c r="A312" s="47" t="s">
        <v>492</v>
      </c>
      <c r="B312" s="48" t="s">
        <v>293</v>
      </c>
      <c r="C312" s="47" t="s">
        <v>484</v>
      </c>
      <c r="D312" s="49" t="s">
        <v>126</v>
      </c>
      <c r="E312" s="51" t="s">
        <v>493</v>
      </c>
      <c r="F312" s="50">
        <v>79.6</v>
      </c>
      <c r="G312" s="50">
        <v>79.6</v>
      </c>
      <c r="H312" s="51">
        <v>5</v>
      </c>
      <c r="I312" s="43" t="s">
        <v>14</v>
      </c>
    </row>
    <row r="313" s="1" customFormat="1" ht="20" customHeight="1" spans="1:9">
      <c r="A313" s="47" t="s">
        <v>494</v>
      </c>
      <c r="B313" s="48" t="s">
        <v>293</v>
      </c>
      <c r="C313" s="47" t="s">
        <v>484</v>
      </c>
      <c r="D313" s="49" t="s">
        <v>126</v>
      </c>
      <c r="E313" s="51" t="s">
        <v>495</v>
      </c>
      <c r="F313" s="50">
        <v>79.2</v>
      </c>
      <c r="G313" s="50">
        <v>79.2</v>
      </c>
      <c r="H313" s="51">
        <v>6</v>
      </c>
      <c r="I313" s="43" t="s">
        <v>14</v>
      </c>
    </row>
    <row r="314" ht="20" customHeight="1" spans="1:9">
      <c r="A314" s="53" t="s">
        <v>496</v>
      </c>
      <c r="B314" s="53" t="s">
        <v>497</v>
      </c>
      <c r="C314" s="54" t="s">
        <v>498</v>
      </c>
      <c r="D314" s="55">
        <v>61.21</v>
      </c>
      <c r="E314" s="56">
        <v>3</v>
      </c>
      <c r="F314" s="55">
        <v>79.3</v>
      </c>
      <c r="G314" s="55">
        <f t="shared" ref="G314:G318" si="12">D314*0.6+F314*0.4</f>
        <v>68.446</v>
      </c>
      <c r="H314" s="57">
        <v>1</v>
      </c>
      <c r="I314" s="58" t="s">
        <v>14</v>
      </c>
    </row>
    <row r="315" ht="20" customHeight="1" spans="1:9">
      <c r="A315" s="53" t="s">
        <v>499</v>
      </c>
      <c r="B315" s="53" t="s">
        <v>497</v>
      </c>
      <c r="C315" s="54" t="s">
        <v>500</v>
      </c>
      <c r="D315" s="55">
        <v>83.17</v>
      </c>
      <c r="E315" s="56">
        <v>17</v>
      </c>
      <c r="F315" s="55">
        <v>81.86</v>
      </c>
      <c r="G315" s="55">
        <f t="shared" si="12"/>
        <v>82.646</v>
      </c>
      <c r="H315" s="57">
        <v>1</v>
      </c>
      <c r="I315" s="58" t="s">
        <v>14</v>
      </c>
    </row>
    <row r="316" ht="20" customHeight="1" spans="1:9">
      <c r="A316" s="53" t="s">
        <v>501</v>
      </c>
      <c r="B316" s="53" t="s">
        <v>497</v>
      </c>
      <c r="C316" s="54" t="s">
        <v>500</v>
      </c>
      <c r="D316" s="55">
        <v>81.66</v>
      </c>
      <c r="E316" s="56">
        <v>1</v>
      </c>
      <c r="F316" s="55">
        <v>81.56</v>
      </c>
      <c r="G316" s="55">
        <f t="shared" si="12"/>
        <v>81.62</v>
      </c>
      <c r="H316" s="57">
        <v>2</v>
      </c>
      <c r="I316" s="58"/>
    </row>
    <row r="317" ht="20" customHeight="1" spans="1:9">
      <c r="A317" s="53" t="s">
        <v>502</v>
      </c>
      <c r="B317" s="53" t="s">
        <v>497</v>
      </c>
      <c r="C317" s="54" t="s">
        <v>500</v>
      </c>
      <c r="D317" s="55">
        <v>66.04</v>
      </c>
      <c r="E317" s="56">
        <v>6</v>
      </c>
      <c r="F317" s="55">
        <v>80.32</v>
      </c>
      <c r="G317" s="55">
        <f t="shared" si="12"/>
        <v>71.752</v>
      </c>
      <c r="H317" s="57">
        <v>3</v>
      </c>
      <c r="I317" s="58"/>
    </row>
    <row r="318" ht="20" customHeight="1" spans="1:9">
      <c r="A318" s="53" t="s">
        <v>503</v>
      </c>
      <c r="B318" s="53" t="s">
        <v>497</v>
      </c>
      <c r="C318" s="54" t="s">
        <v>504</v>
      </c>
      <c r="D318" s="55">
        <v>71.32</v>
      </c>
      <c r="E318" s="56">
        <v>11</v>
      </c>
      <c r="F318" s="55">
        <v>81.2</v>
      </c>
      <c r="G318" s="55">
        <f t="shared" si="12"/>
        <v>75.272</v>
      </c>
      <c r="H318" s="57">
        <v>1</v>
      </c>
      <c r="I318" s="58" t="s">
        <v>14</v>
      </c>
    </row>
    <row r="319" ht="20" customHeight="1" spans="1:9">
      <c r="A319" s="53" t="s">
        <v>505</v>
      </c>
      <c r="B319" s="53" t="s">
        <v>497</v>
      </c>
      <c r="C319" s="54" t="s">
        <v>506</v>
      </c>
      <c r="D319" s="55" t="s">
        <v>126</v>
      </c>
      <c r="E319" s="56">
        <v>5</v>
      </c>
      <c r="F319" s="55">
        <v>80.3</v>
      </c>
      <c r="G319" s="55">
        <v>80.3</v>
      </c>
      <c r="H319" s="57">
        <v>1</v>
      </c>
      <c r="I319" s="58" t="s">
        <v>14</v>
      </c>
    </row>
    <row r="320" ht="20" customHeight="1" spans="1:9">
      <c r="A320" s="53" t="s">
        <v>507</v>
      </c>
      <c r="B320" s="53" t="s">
        <v>497</v>
      </c>
      <c r="C320" s="54" t="s">
        <v>506</v>
      </c>
      <c r="D320" s="55" t="s">
        <v>126</v>
      </c>
      <c r="E320" s="56">
        <v>13</v>
      </c>
      <c r="F320" s="55">
        <v>80.04</v>
      </c>
      <c r="G320" s="55">
        <v>80.04</v>
      </c>
      <c r="H320" s="57">
        <v>2</v>
      </c>
      <c r="I320" s="58" t="s">
        <v>14</v>
      </c>
    </row>
    <row r="321" ht="20" customHeight="1" spans="1:9">
      <c r="A321" s="53" t="s">
        <v>508</v>
      </c>
      <c r="B321" s="53" t="s">
        <v>497</v>
      </c>
      <c r="C321" s="54" t="s">
        <v>509</v>
      </c>
      <c r="D321" s="55" t="s">
        <v>126</v>
      </c>
      <c r="E321" s="56">
        <v>8</v>
      </c>
      <c r="F321" s="55">
        <v>82</v>
      </c>
      <c r="G321" s="55">
        <v>82</v>
      </c>
      <c r="H321" s="57">
        <v>1</v>
      </c>
      <c r="I321" s="58" t="s">
        <v>14</v>
      </c>
    </row>
    <row r="322" ht="20" customHeight="1" spans="1:9">
      <c r="A322" s="53" t="s">
        <v>510</v>
      </c>
      <c r="B322" s="53" t="s">
        <v>497</v>
      </c>
      <c r="C322" s="54" t="s">
        <v>509</v>
      </c>
      <c r="D322" s="55" t="s">
        <v>126</v>
      </c>
      <c r="E322" s="56">
        <v>10</v>
      </c>
      <c r="F322" s="55">
        <v>81.28</v>
      </c>
      <c r="G322" s="55">
        <v>81.28</v>
      </c>
      <c r="H322" s="57">
        <v>2</v>
      </c>
      <c r="I322" s="58"/>
    </row>
    <row r="323" ht="20" customHeight="1" spans="1:9">
      <c r="A323" s="53" t="s">
        <v>511</v>
      </c>
      <c r="B323" s="53" t="s">
        <v>497</v>
      </c>
      <c r="C323" s="54" t="s">
        <v>512</v>
      </c>
      <c r="D323" s="55" t="s">
        <v>126</v>
      </c>
      <c r="E323" s="56">
        <v>16</v>
      </c>
      <c r="F323" s="55">
        <v>82.68</v>
      </c>
      <c r="G323" s="55">
        <v>82.68</v>
      </c>
      <c r="H323" s="57">
        <v>1</v>
      </c>
      <c r="I323" s="58" t="s">
        <v>14</v>
      </c>
    </row>
    <row r="324" ht="20" customHeight="1" spans="1:9">
      <c r="A324" s="53" t="s">
        <v>513</v>
      </c>
      <c r="B324" s="53" t="s">
        <v>497</v>
      </c>
      <c r="C324" s="54" t="s">
        <v>512</v>
      </c>
      <c r="D324" s="55" t="s">
        <v>126</v>
      </c>
      <c r="E324" s="56">
        <v>2</v>
      </c>
      <c r="F324" s="55">
        <v>82.62</v>
      </c>
      <c r="G324" s="55">
        <v>82.62</v>
      </c>
      <c r="H324" s="57">
        <v>2</v>
      </c>
      <c r="I324" s="58" t="s">
        <v>14</v>
      </c>
    </row>
    <row r="325" ht="20" customHeight="1" spans="1:9">
      <c r="A325" s="53" t="s">
        <v>514</v>
      </c>
      <c r="B325" s="53" t="s">
        <v>497</v>
      </c>
      <c r="C325" s="54" t="s">
        <v>512</v>
      </c>
      <c r="D325" s="55" t="s">
        <v>126</v>
      </c>
      <c r="E325" s="56">
        <v>12</v>
      </c>
      <c r="F325" s="55">
        <v>82.28</v>
      </c>
      <c r="G325" s="55">
        <v>82.28</v>
      </c>
      <c r="H325" s="57">
        <v>3</v>
      </c>
      <c r="I325" s="58" t="s">
        <v>14</v>
      </c>
    </row>
    <row r="326" ht="20" customHeight="1" spans="1:9">
      <c r="A326" s="53" t="s">
        <v>515</v>
      </c>
      <c r="B326" s="53" t="s">
        <v>497</v>
      </c>
      <c r="C326" s="54" t="s">
        <v>512</v>
      </c>
      <c r="D326" s="55" t="s">
        <v>126</v>
      </c>
      <c r="E326" s="56">
        <v>9</v>
      </c>
      <c r="F326" s="55">
        <v>80.48</v>
      </c>
      <c r="G326" s="55">
        <v>80.48</v>
      </c>
      <c r="H326" s="57">
        <v>4</v>
      </c>
      <c r="I326" s="58"/>
    </row>
    <row r="327" ht="20" customHeight="1" spans="1:9">
      <c r="A327" s="53" t="s">
        <v>516</v>
      </c>
      <c r="B327" s="53" t="s">
        <v>497</v>
      </c>
      <c r="C327" s="54" t="s">
        <v>512</v>
      </c>
      <c r="D327" s="55" t="s">
        <v>126</v>
      </c>
      <c r="E327" s="56">
        <v>4</v>
      </c>
      <c r="F327" s="55">
        <v>79.72</v>
      </c>
      <c r="G327" s="55">
        <v>79.72</v>
      </c>
      <c r="H327" s="57">
        <v>5</v>
      </c>
      <c r="I327" s="58"/>
    </row>
    <row r="328" ht="20" customHeight="1" spans="1:9">
      <c r="A328" s="53" t="s">
        <v>517</v>
      </c>
      <c r="B328" s="53" t="s">
        <v>497</v>
      </c>
      <c r="C328" s="54" t="s">
        <v>512</v>
      </c>
      <c r="D328" s="55" t="s">
        <v>126</v>
      </c>
      <c r="E328" s="56">
        <v>14</v>
      </c>
      <c r="F328" s="55">
        <v>79.6</v>
      </c>
      <c r="G328" s="55">
        <v>79.6</v>
      </c>
      <c r="H328" s="57">
        <v>6</v>
      </c>
      <c r="I328" s="58"/>
    </row>
    <row r="329" ht="20" customHeight="1" spans="1:9">
      <c r="A329" s="53" t="s">
        <v>518</v>
      </c>
      <c r="B329" s="53" t="s">
        <v>497</v>
      </c>
      <c r="C329" s="54" t="s">
        <v>512</v>
      </c>
      <c r="D329" s="55" t="s">
        <v>126</v>
      </c>
      <c r="E329" s="56">
        <v>15</v>
      </c>
      <c r="F329" s="55">
        <v>79.52</v>
      </c>
      <c r="G329" s="55">
        <v>79.52</v>
      </c>
      <c r="H329" s="57">
        <v>7</v>
      </c>
      <c r="I329" s="58"/>
    </row>
    <row r="330" ht="20" customHeight="1" spans="1:9">
      <c r="A330" s="53" t="s">
        <v>519</v>
      </c>
      <c r="B330" s="53" t="s">
        <v>497</v>
      </c>
      <c r="C330" s="54" t="s">
        <v>512</v>
      </c>
      <c r="D330" s="55" t="s">
        <v>126</v>
      </c>
      <c r="E330" s="56">
        <v>7</v>
      </c>
      <c r="F330" s="55">
        <v>79.42</v>
      </c>
      <c r="G330" s="55">
        <v>79.42</v>
      </c>
      <c r="H330" s="57">
        <v>8</v>
      </c>
      <c r="I330" s="58"/>
    </row>
    <row r="331" ht="20" customHeight="1" spans="1:9">
      <c r="A331" s="53" t="s">
        <v>520</v>
      </c>
      <c r="B331" s="53" t="s">
        <v>521</v>
      </c>
      <c r="C331" s="54" t="s">
        <v>522</v>
      </c>
      <c r="D331" s="55" t="s">
        <v>126</v>
      </c>
      <c r="E331" s="59">
        <v>9</v>
      </c>
      <c r="F331" s="55">
        <v>83.46</v>
      </c>
      <c r="G331" s="55">
        <v>83.46</v>
      </c>
      <c r="H331" s="59">
        <v>1</v>
      </c>
      <c r="I331" s="58" t="s">
        <v>14</v>
      </c>
    </row>
    <row r="332" ht="20" customHeight="1" spans="1:9">
      <c r="A332" s="53" t="s">
        <v>523</v>
      </c>
      <c r="B332" s="53" t="s">
        <v>521</v>
      </c>
      <c r="C332" s="54" t="s">
        <v>522</v>
      </c>
      <c r="D332" s="55" t="s">
        <v>126</v>
      </c>
      <c r="E332" s="59" t="s">
        <v>524</v>
      </c>
      <c r="F332" s="55">
        <v>82.76</v>
      </c>
      <c r="G332" s="55">
        <v>82.76</v>
      </c>
      <c r="H332" s="59" t="s">
        <v>416</v>
      </c>
      <c r="I332" s="58" t="s">
        <v>14</v>
      </c>
    </row>
    <row r="333" ht="20" customHeight="1" spans="1:9">
      <c r="A333" s="53" t="s">
        <v>525</v>
      </c>
      <c r="B333" s="53" t="s">
        <v>521</v>
      </c>
      <c r="C333" s="54" t="s">
        <v>522</v>
      </c>
      <c r="D333" s="55" t="s">
        <v>126</v>
      </c>
      <c r="E333" s="59" t="s">
        <v>425</v>
      </c>
      <c r="F333" s="55">
        <v>82.72</v>
      </c>
      <c r="G333" s="55">
        <v>82.72</v>
      </c>
      <c r="H333" s="59" t="s">
        <v>419</v>
      </c>
      <c r="I333" s="58" t="s">
        <v>14</v>
      </c>
    </row>
    <row r="334" ht="20" customHeight="1" spans="1:9">
      <c r="A334" s="53" t="s">
        <v>526</v>
      </c>
      <c r="B334" s="53" t="s">
        <v>521</v>
      </c>
      <c r="C334" s="54" t="s">
        <v>522</v>
      </c>
      <c r="D334" s="55" t="s">
        <v>126</v>
      </c>
      <c r="E334" s="59" t="s">
        <v>444</v>
      </c>
      <c r="F334" s="55">
        <v>82.68</v>
      </c>
      <c r="G334" s="55">
        <v>82.68</v>
      </c>
      <c r="H334" s="59" t="s">
        <v>422</v>
      </c>
      <c r="I334" s="58" t="s">
        <v>14</v>
      </c>
    </row>
    <row r="335" ht="20" customHeight="1" spans="1:9">
      <c r="A335" s="53" t="s">
        <v>527</v>
      </c>
      <c r="B335" s="53" t="s">
        <v>521</v>
      </c>
      <c r="C335" s="54" t="s">
        <v>522</v>
      </c>
      <c r="D335" s="55" t="s">
        <v>126</v>
      </c>
      <c r="E335" s="59" t="s">
        <v>528</v>
      </c>
      <c r="F335" s="55">
        <v>82.64</v>
      </c>
      <c r="G335" s="55">
        <v>82.64</v>
      </c>
      <c r="H335" s="59" t="s">
        <v>425</v>
      </c>
      <c r="I335" s="58" t="s">
        <v>14</v>
      </c>
    </row>
    <row r="336" ht="20" customHeight="1" spans="1:9">
      <c r="A336" s="53" t="s">
        <v>529</v>
      </c>
      <c r="B336" s="53" t="s">
        <v>521</v>
      </c>
      <c r="C336" s="54" t="s">
        <v>522</v>
      </c>
      <c r="D336" s="55" t="s">
        <v>126</v>
      </c>
      <c r="E336" s="59" t="s">
        <v>530</v>
      </c>
      <c r="F336" s="55">
        <v>82.54</v>
      </c>
      <c r="G336" s="55">
        <v>82.54</v>
      </c>
      <c r="H336" s="59" t="s">
        <v>428</v>
      </c>
      <c r="I336" s="58" t="s">
        <v>14</v>
      </c>
    </row>
    <row r="337" ht="20" customHeight="1" spans="1:9">
      <c r="A337" s="53" t="s">
        <v>531</v>
      </c>
      <c r="B337" s="53" t="s">
        <v>521</v>
      </c>
      <c r="C337" s="54" t="s">
        <v>522</v>
      </c>
      <c r="D337" s="55" t="s">
        <v>126</v>
      </c>
      <c r="E337" s="59" t="s">
        <v>532</v>
      </c>
      <c r="F337" s="55">
        <v>81.34</v>
      </c>
      <c r="G337" s="55">
        <v>81.34</v>
      </c>
      <c r="H337" s="59" t="s">
        <v>444</v>
      </c>
      <c r="I337" s="58" t="s">
        <v>14</v>
      </c>
    </row>
    <row r="338" ht="20" customHeight="1" spans="1:9">
      <c r="A338" s="53" t="s">
        <v>533</v>
      </c>
      <c r="B338" s="53" t="s">
        <v>521</v>
      </c>
      <c r="C338" s="54" t="s">
        <v>522</v>
      </c>
      <c r="D338" s="55" t="s">
        <v>126</v>
      </c>
      <c r="E338" s="59" t="s">
        <v>534</v>
      </c>
      <c r="F338" s="55">
        <v>81.32</v>
      </c>
      <c r="G338" s="55">
        <v>81.32</v>
      </c>
      <c r="H338" s="59" t="s">
        <v>447</v>
      </c>
      <c r="I338" s="58" t="s">
        <v>14</v>
      </c>
    </row>
    <row r="339" ht="20" customHeight="1" spans="1:9">
      <c r="A339" s="53" t="s">
        <v>535</v>
      </c>
      <c r="B339" s="53" t="s">
        <v>521</v>
      </c>
      <c r="C339" s="54" t="s">
        <v>522</v>
      </c>
      <c r="D339" s="55" t="s">
        <v>126</v>
      </c>
      <c r="E339" s="59" t="s">
        <v>422</v>
      </c>
      <c r="F339" s="55">
        <v>80.9</v>
      </c>
      <c r="G339" s="55">
        <v>80.9</v>
      </c>
      <c r="H339" s="59" t="s">
        <v>450</v>
      </c>
      <c r="I339" s="58" t="s">
        <v>14</v>
      </c>
    </row>
    <row r="340" ht="20" customHeight="1" spans="1:9">
      <c r="A340" s="53" t="s">
        <v>536</v>
      </c>
      <c r="B340" s="53" t="s">
        <v>521</v>
      </c>
      <c r="C340" s="54" t="s">
        <v>522</v>
      </c>
      <c r="D340" s="55" t="s">
        <v>126</v>
      </c>
      <c r="E340" s="59" t="s">
        <v>416</v>
      </c>
      <c r="F340" s="55">
        <v>80.86</v>
      </c>
      <c r="G340" s="55">
        <v>80.86</v>
      </c>
      <c r="H340" s="59" t="s">
        <v>530</v>
      </c>
      <c r="I340" s="58" t="s">
        <v>14</v>
      </c>
    </row>
  </sheetData>
  <mergeCells count="1">
    <mergeCell ref="A1:I1"/>
  </mergeCells>
  <pageMargins left="0.75" right="0.75" top="1" bottom="1" header="0.5" footer="0.5"/>
  <pageSetup paperSize="9" scale="7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2023-08-01T05:12:00Z</dcterms:created>
  <cp:lastPrinted>2023-08-18T18:17:00Z</cp:lastPrinted>
  <dcterms:modified xsi:type="dcterms:W3CDTF">2023-08-22T04:11:18Z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B796FDAF147F4961AE154E3785A75043_13</vt:lpwstr>
  </property>
  <property fmtid="{D5CDD505-2E9C-101B-9397-08002B2CF9AE}" pid="3" name="KSOProductBuildVer">
    <vt:lpwstr>2052-12.1.0.15120</vt:lpwstr>
  </property>
</Properties>
</file>