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1"/>
  </bookViews>
  <sheets>
    <sheet name="1009男" sheetId="1" r:id="rId1"/>
    <sheet name="1010" sheetId="2" r:id="rId2"/>
  </sheets>
  <calcPr calcId="162913"/>
</workbook>
</file>

<file path=xl/calcChain.xml><?xml version="1.0" encoding="utf-8"?>
<calcChain xmlns="http://schemas.openxmlformats.org/spreadsheetml/2006/main">
  <c r="G4" i="2" l="1"/>
  <c r="G9" i="2"/>
  <c r="G15" i="2"/>
  <c r="G10" i="2"/>
  <c r="G7" i="2"/>
  <c r="G14" i="2"/>
  <c r="G12" i="2"/>
  <c r="G6" i="2"/>
  <c r="G3" i="2"/>
  <c r="G5" i="2"/>
  <c r="G13" i="2"/>
  <c r="G8" i="2"/>
  <c r="G16" i="2"/>
  <c r="G11" i="2"/>
  <c r="G21" i="1"/>
  <c r="G24" i="1"/>
  <c r="G16" i="1"/>
  <c r="G19" i="1"/>
  <c r="G13" i="1"/>
  <c r="G6" i="1"/>
  <c r="G32" i="1"/>
  <c r="G15" i="1"/>
  <c r="G7" i="1"/>
  <c r="G26" i="1"/>
  <c r="G10" i="1"/>
  <c r="G31" i="1"/>
  <c r="G4" i="1"/>
  <c r="G12" i="1"/>
  <c r="G8" i="1"/>
  <c r="G18" i="1"/>
  <c r="G9" i="1"/>
  <c r="G23" i="1"/>
  <c r="G29" i="1"/>
  <c r="G20" i="1"/>
  <c r="G30" i="1"/>
  <c r="G5" i="1"/>
  <c r="G14" i="1"/>
  <c r="G22" i="1"/>
  <c r="G25" i="1"/>
  <c r="G27" i="1"/>
  <c r="G11" i="1"/>
  <c r="G33" i="1"/>
  <c r="G3" i="1"/>
  <c r="G28" i="1"/>
  <c r="G17" i="1"/>
  <c r="G34" i="1"/>
  <c r="G35" i="1"/>
  <c r="E4" i="2" l="1"/>
  <c r="E5" i="2"/>
  <c r="E6" i="2"/>
  <c r="E7" i="2"/>
  <c r="E8" i="2"/>
  <c r="E10" i="2"/>
  <c r="E9" i="2"/>
  <c r="E13" i="2"/>
  <c r="E14" i="2"/>
  <c r="E11" i="2"/>
  <c r="E12" i="2"/>
  <c r="E17" i="2"/>
  <c r="E16" i="2"/>
  <c r="E15" i="2"/>
  <c r="E3" i="2"/>
  <c r="E4" i="1"/>
  <c r="E5" i="1"/>
  <c r="E12" i="1"/>
  <c r="E7" i="1"/>
  <c r="E6" i="1"/>
  <c r="E10" i="1"/>
  <c r="E13" i="1"/>
  <c r="E14" i="1"/>
  <c r="E11" i="1"/>
  <c r="E9" i="1"/>
  <c r="E8" i="1"/>
  <c r="E19" i="1"/>
  <c r="E15" i="1"/>
  <c r="E18" i="1"/>
  <c r="E24" i="1"/>
  <c r="E22" i="1"/>
  <c r="E17" i="1"/>
  <c r="E21" i="1"/>
  <c r="E23" i="1"/>
  <c r="E16" i="1"/>
  <c r="E20" i="1"/>
  <c r="E26" i="1"/>
  <c r="E27" i="1"/>
  <c r="E25" i="1"/>
  <c r="E36" i="1"/>
  <c r="E28" i="1"/>
  <c r="E31" i="1"/>
  <c r="E30" i="1"/>
  <c r="E29" i="1"/>
  <c r="E32" i="1"/>
  <c r="E34" i="1"/>
  <c r="E35" i="1"/>
  <c r="E33" i="1"/>
  <c r="E3" i="1"/>
</calcChain>
</file>

<file path=xl/sharedStrings.xml><?xml version="1.0" encoding="utf-8"?>
<sst xmlns="http://schemas.openxmlformats.org/spreadsheetml/2006/main" count="222" uniqueCount="122">
  <si>
    <t>性别</t>
  </si>
  <si>
    <t>考号</t>
  </si>
  <si>
    <t>笔试成绩</t>
  </si>
  <si>
    <t>张梦阳</t>
  </si>
  <si>
    <t>男</t>
  </si>
  <si>
    <t>211018806</t>
  </si>
  <si>
    <t>孙萌</t>
  </si>
  <si>
    <t>211011429</t>
  </si>
  <si>
    <t>孔维琛</t>
  </si>
  <si>
    <t>211016113</t>
  </si>
  <si>
    <t>张浩</t>
  </si>
  <si>
    <t>211016905</t>
  </si>
  <si>
    <t>朱建伟</t>
  </si>
  <si>
    <t>211017526</t>
  </si>
  <si>
    <t>赵力</t>
  </si>
  <si>
    <t>211011224</t>
  </si>
  <si>
    <t>朱钊岩</t>
  </si>
  <si>
    <t>211019422</t>
  </si>
  <si>
    <t>张名扬</t>
  </si>
  <si>
    <t>211013004</t>
  </si>
  <si>
    <t>和劲松</t>
  </si>
  <si>
    <t>211017610</t>
  </si>
  <si>
    <t>王子晨</t>
  </si>
  <si>
    <t>211018807</t>
  </si>
  <si>
    <t>胡方明</t>
  </si>
  <si>
    <t>211015413</t>
  </si>
  <si>
    <t>王旭</t>
  </si>
  <si>
    <t>211015029</t>
  </si>
  <si>
    <t>张旭辉</t>
  </si>
  <si>
    <t>211012805</t>
  </si>
  <si>
    <t>刘家军</t>
  </si>
  <si>
    <t>211010630</t>
  </si>
  <si>
    <t>郭亚文</t>
  </si>
  <si>
    <t>211018726</t>
  </si>
  <si>
    <t>许柳创</t>
  </si>
  <si>
    <t>211014324</t>
  </si>
  <si>
    <t>张志坚</t>
  </si>
  <si>
    <t>211014629</t>
  </si>
  <si>
    <t>胡栗源</t>
  </si>
  <si>
    <t>211011002</t>
  </si>
  <si>
    <t>吕文若</t>
  </si>
  <si>
    <t>211011027</t>
  </si>
  <si>
    <t>邓汶龙</t>
  </si>
  <si>
    <t>211015825</t>
  </si>
  <si>
    <t>景康晟</t>
  </si>
  <si>
    <t>211016513</t>
  </si>
  <si>
    <t>张晓航</t>
  </si>
  <si>
    <t>211011117</t>
  </si>
  <si>
    <t>王争明</t>
  </si>
  <si>
    <t>211012518</t>
  </si>
  <si>
    <t>张帅</t>
  </si>
  <si>
    <t>211011721</t>
  </si>
  <si>
    <t>刘永庆</t>
  </si>
  <si>
    <t>211012912</t>
  </si>
  <si>
    <t>尹正航</t>
  </si>
  <si>
    <t>211014925</t>
  </si>
  <si>
    <t>赵凯</t>
  </si>
  <si>
    <t>211015407</t>
  </si>
  <si>
    <t>211017214</t>
  </si>
  <si>
    <t>张泽林</t>
  </si>
  <si>
    <t>211015202</t>
  </si>
  <si>
    <t>刘坤</t>
  </si>
  <si>
    <t>211016924</t>
  </si>
  <si>
    <t>宋志强</t>
  </si>
  <si>
    <t>211011428</t>
  </si>
  <si>
    <t>袁梓翔</t>
  </si>
  <si>
    <t>211017513</t>
  </si>
  <si>
    <t>高鹏</t>
  </si>
  <si>
    <t>211018015</t>
  </si>
  <si>
    <t>沈留永</t>
  </si>
  <si>
    <t>211015718</t>
  </si>
  <si>
    <t>管严严</t>
  </si>
  <si>
    <t>女</t>
  </si>
  <si>
    <t>211017324</t>
  </si>
  <si>
    <t>王民昊</t>
  </si>
  <si>
    <t>211015928</t>
  </si>
  <si>
    <t>燕文静</t>
  </si>
  <si>
    <t>211017412</t>
  </si>
  <si>
    <t>蔡娈晨</t>
  </si>
  <si>
    <t>211012127</t>
  </si>
  <si>
    <t>刘家慧</t>
  </si>
  <si>
    <t>211014808</t>
  </si>
  <si>
    <t>王茜</t>
  </si>
  <si>
    <t>211013511</t>
  </si>
  <si>
    <t>蔚洁</t>
  </si>
  <si>
    <t>211011223</t>
  </si>
  <si>
    <t>和福华</t>
  </si>
  <si>
    <t>211010419</t>
  </si>
  <si>
    <t>吕玉</t>
  </si>
  <si>
    <t>211014111</t>
  </si>
  <si>
    <t>张宝宝</t>
  </si>
  <si>
    <t>211010308</t>
  </si>
  <si>
    <t>王俊</t>
  </si>
  <si>
    <t>211012413</t>
  </si>
  <si>
    <t>王玉茹</t>
  </si>
  <si>
    <t>211017013</t>
  </si>
  <si>
    <t>李四平</t>
  </si>
  <si>
    <t>211019218</t>
  </si>
  <si>
    <t>孙俊如</t>
  </si>
  <si>
    <t>211010114</t>
  </si>
  <si>
    <t>赵楠绮</t>
  </si>
  <si>
    <t>211015807</t>
  </si>
  <si>
    <t>笔试成绩*60%</t>
    <phoneticPr fontId="1" type="noConversion"/>
  </si>
  <si>
    <t>面试成绩</t>
    <phoneticPr fontId="1" type="noConversion"/>
  </si>
  <si>
    <t>面试成绩*40%</t>
    <phoneticPr fontId="1" type="noConversion"/>
  </si>
  <si>
    <t>总成绩</t>
  </si>
  <si>
    <t>是否进入体检</t>
    <phoneticPr fontId="1" type="noConversion"/>
  </si>
  <si>
    <t>是否进入体检</t>
    <phoneticPr fontId="1" type="noConversion"/>
  </si>
  <si>
    <t>进入体检</t>
    <phoneticPr fontId="1" type="noConversion"/>
  </si>
  <si>
    <t>否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</si>
  <si>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</si>
  <si>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</si>
  <si>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</si>
  <si>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</si>
  <si>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进入体检</t>
    <phoneticPr fontId="1" type="noConversion"/>
  </si>
  <si>
    <t>否</t>
    <phoneticPr fontId="1" type="noConversion"/>
  </si>
  <si>
    <t>否</t>
    <phoneticPr fontId="1" type="noConversion"/>
  </si>
  <si>
    <t>面试成绩*40%</t>
    <phoneticPr fontId="1" type="noConversion"/>
  </si>
  <si>
    <t>姓名</t>
    <phoneticPr fontId="1" type="noConversion"/>
  </si>
  <si>
    <t>高新区分局辅警招聘总成绩及参加体检人员名单（1009男）</t>
    <phoneticPr fontId="1" type="noConversion"/>
  </si>
  <si>
    <t>姓名</t>
    <phoneticPr fontId="1" type="noConversion"/>
  </si>
  <si>
    <t>高新区分局辅警招聘总成绩及参加体检人员名单（1010不限男女）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</si>
</sst>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4" x14ac:dyDescent="0.25"/>
  <cols>
    <col min="1" max="2" width="8.7265625" style="8"/>
    <col min="3" max="3" width="11.54296875" style="8" customWidth="1"/>
    <col min="4" max="4" width="8.7265625" style="7"/>
    <col min="5" max="5" width="13.26953125" style="7" customWidth="1"/>
    <col min="6" max="6" width="10.54296875" style="7" customWidth="1"/>
    <col min="7" max="7" width="12.81640625" style="7" customWidth="1"/>
    <col min="8" max="8" width="8.7265625" style="7"/>
    <col min="9" max="9" width="12.08984375" style="8" customWidth="1"/>
    <col min="10" max="16384" width="8.7265625" style="8"/>
  </cols>
  <sheetData>
    <row r="1" spans="1:9" ht="44.25" customHeight="1" x14ac:dyDescent="0.25">
      <c r="A1" s="9" t="s">
        <v>119</v>
      </c>
      <c r="B1" s="9"/>
      <c r="C1" s="9"/>
      <c r="D1" s="9"/>
      <c r="E1" s="9"/>
      <c r="F1" s="9"/>
      <c r="G1" s="9"/>
      <c r="H1" s="9"/>
      <c r="I1" s="9"/>
    </row>
    <row r="2" spans="1:9" ht="25" customHeight="1" x14ac:dyDescent="0.25">
      <c r="A2" s="1" t="s">
        <v>118</v>
      </c>
      <c r="B2" s="1" t="s">
        <v>0</v>
      </c>
      <c r="C2" s="1" t="s">
        <v>1</v>
      </c>
      <c r="D2" s="2" t="s">
        <v>2</v>
      </c>
      <c r="E2" s="2" t="s">
        <v>102</v>
      </c>
      <c r="F2" s="2" t="s">
        <v>103</v>
      </c>
      <c r="G2" s="3" t="s">
        <v>117</v>
      </c>
      <c r="H2" s="2" t="s">
        <v>105</v>
      </c>
      <c r="I2" s="1" t="s">
        <v>106</v>
      </c>
    </row>
    <row r="3" spans="1:9" ht="25" customHeight="1" x14ac:dyDescent="0.25">
      <c r="A3" s="4" t="s">
        <v>3</v>
      </c>
      <c r="B3" s="5" t="s">
        <v>4</v>
      </c>
      <c r="C3" s="4" t="s">
        <v>5</v>
      </c>
      <c r="D3" s="6">
        <v>72.099999999999994</v>
      </c>
      <c r="E3" s="6">
        <f t="shared" ref="E3:E35" si="0">0.6*$D3</f>
        <v>43.26</v>
      </c>
      <c r="F3" s="6">
        <v>80.67</v>
      </c>
      <c r="G3" s="2">
        <f t="shared" ref="G3:G35" si="1">0.4*F3</f>
        <v>32.268000000000001</v>
      </c>
      <c r="H3" s="2">
        <v>75.527999999999992</v>
      </c>
      <c r="I3" s="1" t="s">
        <v>108</v>
      </c>
    </row>
    <row r="4" spans="1:9" ht="25" customHeight="1" x14ac:dyDescent="0.25">
      <c r="A4" s="4" t="s">
        <v>6</v>
      </c>
      <c r="B4" s="5" t="s">
        <v>4</v>
      </c>
      <c r="C4" s="4" t="s">
        <v>7</v>
      </c>
      <c r="D4" s="6">
        <v>67.599999999999994</v>
      </c>
      <c r="E4" s="6">
        <f t="shared" si="0"/>
        <v>40.559999999999995</v>
      </c>
      <c r="F4" s="6">
        <v>86</v>
      </c>
      <c r="G4" s="2">
        <f t="shared" si="1"/>
        <v>34.4</v>
      </c>
      <c r="H4" s="2">
        <v>74.959999999999994</v>
      </c>
      <c r="I4" s="1" t="s">
        <v>108</v>
      </c>
    </row>
    <row r="5" spans="1:9" ht="25" customHeight="1" x14ac:dyDescent="0.25">
      <c r="A5" s="4" t="s">
        <v>8</v>
      </c>
      <c r="B5" s="5" t="s">
        <v>4</v>
      </c>
      <c r="C5" s="4" t="s">
        <v>9</v>
      </c>
      <c r="D5" s="6">
        <v>67.400000000000006</v>
      </c>
      <c r="E5" s="6">
        <f t="shared" si="0"/>
        <v>40.440000000000005</v>
      </c>
      <c r="F5" s="6">
        <v>78</v>
      </c>
      <c r="G5" s="2">
        <f t="shared" si="1"/>
        <v>31.200000000000003</v>
      </c>
      <c r="H5" s="2">
        <v>71.640000000000015</v>
      </c>
      <c r="I5" s="1" t="s">
        <v>108</v>
      </c>
    </row>
    <row r="6" spans="1:9" ht="25" customHeight="1" x14ac:dyDescent="0.25">
      <c r="A6" s="4" t="s">
        <v>14</v>
      </c>
      <c r="B6" s="5" t="s">
        <v>4</v>
      </c>
      <c r="C6" s="4" t="s">
        <v>15</v>
      </c>
      <c r="D6" s="6">
        <v>65.2</v>
      </c>
      <c r="E6" s="6">
        <f t="shared" si="0"/>
        <v>39.119999999999997</v>
      </c>
      <c r="F6" s="6">
        <v>80</v>
      </c>
      <c r="G6" s="2">
        <f t="shared" si="1"/>
        <v>32</v>
      </c>
      <c r="H6" s="2">
        <v>71.12</v>
      </c>
      <c r="I6" s="1" t="s">
        <v>108</v>
      </c>
    </row>
    <row r="7" spans="1:9" ht="25" customHeight="1" x14ac:dyDescent="0.25">
      <c r="A7" s="4" t="s">
        <v>12</v>
      </c>
      <c r="B7" s="5" t="s">
        <v>4</v>
      </c>
      <c r="C7" s="4" t="s">
        <v>13</v>
      </c>
      <c r="D7" s="6">
        <v>65.3</v>
      </c>
      <c r="E7" s="6">
        <f t="shared" si="0"/>
        <v>39.18</v>
      </c>
      <c r="F7" s="6">
        <v>79.33</v>
      </c>
      <c r="G7" s="2">
        <f t="shared" si="1"/>
        <v>31.731999999999999</v>
      </c>
      <c r="H7" s="2">
        <v>70.912000000000006</v>
      </c>
      <c r="I7" s="1" t="s">
        <v>108</v>
      </c>
    </row>
    <row r="8" spans="1:9" ht="25" customHeight="1" x14ac:dyDescent="0.25">
      <c r="A8" s="4" t="s">
        <v>26</v>
      </c>
      <c r="B8" s="5" t="s">
        <v>4</v>
      </c>
      <c r="C8" s="4" t="s">
        <v>27</v>
      </c>
      <c r="D8" s="6">
        <v>63.5</v>
      </c>
      <c r="E8" s="6">
        <f t="shared" si="0"/>
        <v>38.1</v>
      </c>
      <c r="F8" s="6">
        <v>81.67</v>
      </c>
      <c r="G8" s="2">
        <f t="shared" si="1"/>
        <v>32.667999999999999</v>
      </c>
      <c r="H8" s="2">
        <v>70.768000000000001</v>
      </c>
      <c r="I8" s="1" t="s">
        <v>108</v>
      </c>
    </row>
    <row r="9" spans="1:9" ht="25" customHeight="1" x14ac:dyDescent="0.25">
      <c r="A9" s="4" t="s">
        <v>24</v>
      </c>
      <c r="B9" s="5" t="s">
        <v>4</v>
      </c>
      <c r="C9" s="4" t="s">
        <v>25</v>
      </c>
      <c r="D9" s="6">
        <v>63.6</v>
      </c>
      <c r="E9" s="6">
        <f t="shared" si="0"/>
        <v>38.159999999999997</v>
      </c>
      <c r="F9" s="6">
        <v>80</v>
      </c>
      <c r="G9" s="2">
        <f t="shared" si="1"/>
        <v>32</v>
      </c>
      <c r="H9" s="2">
        <v>70.16</v>
      </c>
      <c r="I9" s="1" t="s">
        <v>108</v>
      </c>
    </row>
    <row r="10" spans="1:9" ht="25" customHeight="1" x14ac:dyDescent="0.25">
      <c r="A10" s="4" t="s">
        <v>16</v>
      </c>
      <c r="B10" s="5" t="s">
        <v>4</v>
      </c>
      <c r="C10" s="4" t="s">
        <v>17</v>
      </c>
      <c r="D10" s="6">
        <v>65</v>
      </c>
      <c r="E10" s="6">
        <f t="shared" si="0"/>
        <v>39</v>
      </c>
      <c r="F10" s="6">
        <v>77.33</v>
      </c>
      <c r="G10" s="2">
        <f t="shared" si="1"/>
        <v>30.932000000000002</v>
      </c>
      <c r="H10" s="2">
        <v>69.932000000000002</v>
      </c>
      <c r="I10" s="1" t="s">
        <v>108</v>
      </c>
    </row>
    <row r="11" spans="1:9" ht="25" customHeight="1" x14ac:dyDescent="0.25">
      <c r="A11" s="4" t="s">
        <v>22</v>
      </c>
      <c r="B11" s="5" t="s">
        <v>4</v>
      </c>
      <c r="C11" s="4" t="s">
        <v>23</v>
      </c>
      <c r="D11" s="6">
        <v>64.099999999999994</v>
      </c>
      <c r="E11" s="6">
        <f t="shared" si="0"/>
        <v>38.459999999999994</v>
      </c>
      <c r="F11" s="6">
        <v>78.67</v>
      </c>
      <c r="G11" s="2">
        <f t="shared" si="1"/>
        <v>31.468000000000004</v>
      </c>
      <c r="H11" s="2">
        <v>69.927999999999997</v>
      </c>
      <c r="I11" s="1" t="s">
        <v>108</v>
      </c>
    </row>
    <row r="12" spans="1:9" ht="25" customHeight="1" x14ac:dyDescent="0.25">
      <c r="A12" s="4" t="s">
        <v>10</v>
      </c>
      <c r="B12" s="5" t="s">
        <v>4</v>
      </c>
      <c r="C12" s="4" t="s">
        <v>11</v>
      </c>
      <c r="D12" s="6">
        <v>65.599999999999994</v>
      </c>
      <c r="E12" s="6">
        <f t="shared" si="0"/>
        <v>39.359999999999992</v>
      </c>
      <c r="F12" s="6">
        <v>76.33</v>
      </c>
      <c r="G12" s="2">
        <f t="shared" si="1"/>
        <v>30.532</v>
      </c>
      <c r="H12" s="2">
        <v>69.891999999999996</v>
      </c>
      <c r="I12" s="1" t="s">
        <v>108</v>
      </c>
    </row>
    <row r="13" spans="1:9" ht="25" customHeight="1" x14ac:dyDescent="0.25">
      <c r="A13" s="4" t="s">
        <v>18</v>
      </c>
      <c r="B13" s="5" t="s">
        <v>4</v>
      </c>
      <c r="C13" s="4" t="s">
        <v>19</v>
      </c>
      <c r="D13" s="6">
        <v>64.8</v>
      </c>
      <c r="E13" s="6">
        <f t="shared" si="0"/>
        <v>38.879999999999995</v>
      </c>
      <c r="F13" s="6">
        <v>77.33</v>
      </c>
      <c r="G13" s="2">
        <f t="shared" si="1"/>
        <v>30.932000000000002</v>
      </c>
      <c r="H13" s="2">
        <v>69.811999999999998</v>
      </c>
      <c r="I13" s="1" t="s">
        <v>108</v>
      </c>
    </row>
    <row r="14" spans="1:9" ht="25" customHeight="1" x14ac:dyDescent="0.25">
      <c r="A14" s="4" t="s">
        <v>20</v>
      </c>
      <c r="B14" s="5" t="s">
        <v>4</v>
      </c>
      <c r="C14" s="4" t="s">
        <v>21</v>
      </c>
      <c r="D14" s="6">
        <v>64.599999999999994</v>
      </c>
      <c r="E14" s="6">
        <f t="shared" si="0"/>
        <v>38.76</v>
      </c>
      <c r="F14" s="6">
        <v>77.33</v>
      </c>
      <c r="G14" s="2">
        <f t="shared" si="1"/>
        <v>30.932000000000002</v>
      </c>
      <c r="H14" s="2">
        <v>69.692000000000007</v>
      </c>
      <c r="I14" s="1" t="s">
        <v>108</v>
      </c>
    </row>
    <row r="15" spans="1:9" ht="25" customHeight="1" x14ac:dyDescent="0.25">
      <c r="A15" s="4" t="s">
        <v>30</v>
      </c>
      <c r="B15" s="5" t="s">
        <v>4</v>
      </c>
      <c r="C15" s="4" t="s">
        <v>31</v>
      </c>
      <c r="D15" s="6">
        <v>62.2</v>
      </c>
      <c r="E15" s="6">
        <f t="shared" si="0"/>
        <v>37.32</v>
      </c>
      <c r="F15" s="6">
        <v>80</v>
      </c>
      <c r="G15" s="2">
        <f t="shared" si="1"/>
        <v>32</v>
      </c>
      <c r="H15" s="2">
        <v>69.319999999999993</v>
      </c>
      <c r="I15" s="1" t="s">
        <v>108</v>
      </c>
    </row>
    <row r="16" spans="1:9" ht="25" customHeight="1" x14ac:dyDescent="0.25">
      <c r="A16" s="4" t="s">
        <v>44</v>
      </c>
      <c r="B16" s="5" t="s">
        <v>4</v>
      </c>
      <c r="C16" s="4" t="s">
        <v>45</v>
      </c>
      <c r="D16" s="6">
        <v>59.1</v>
      </c>
      <c r="E16" s="6">
        <f t="shared" si="0"/>
        <v>35.46</v>
      </c>
      <c r="F16" s="6">
        <v>84.33</v>
      </c>
      <c r="G16" s="2">
        <f t="shared" si="1"/>
        <v>33.731999999999999</v>
      </c>
      <c r="H16" s="2">
        <v>69.192000000000007</v>
      </c>
      <c r="I16" s="1" t="s">
        <v>108</v>
      </c>
    </row>
    <row r="17" spans="1:9" ht="25" customHeight="1" x14ac:dyDescent="0.25">
      <c r="A17" s="4" t="s">
        <v>38</v>
      </c>
      <c r="B17" s="5" t="s">
        <v>4</v>
      </c>
      <c r="C17" s="4" t="s">
        <v>39</v>
      </c>
      <c r="D17" s="6">
        <v>59.8</v>
      </c>
      <c r="E17" s="6">
        <f t="shared" si="0"/>
        <v>35.879999999999995</v>
      </c>
      <c r="F17" s="6">
        <v>82.33</v>
      </c>
      <c r="G17" s="2">
        <f t="shared" si="1"/>
        <v>32.932000000000002</v>
      </c>
      <c r="H17" s="2">
        <v>68.811999999999998</v>
      </c>
      <c r="I17" s="1" t="s">
        <v>108</v>
      </c>
    </row>
    <row r="18" spans="1:9" ht="25" customHeight="1" x14ac:dyDescent="0.25">
      <c r="A18" s="4" t="s">
        <v>32</v>
      </c>
      <c r="B18" s="5" t="s">
        <v>4</v>
      </c>
      <c r="C18" s="4" t="s">
        <v>33</v>
      </c>
      <c r="D18" s="6">
        <v>61.6</v>
      </c>
      <c r="E18" s="6">
        <f t="shared" si="0"/>
        <v>36.96</v>
      </c>
      <c r="F18" s="6">
        <v>78.33</v>
      </c>
      <c r="G18" s="2">
        <f t="shared" si="1"/>
        <v>31.332000000000001</v>
      </c>
      <c r="H18" s="2">
        <v>68.292000000000002</v>
      </c>
      <c r="I18" s="1" t="s">
        <v>108</v>
      </c>
    </row>
    <row r="19" spans="1:9" ht="25" customHeight="1" x14ac:dyDescent="0.25">
      <c r="A19" s="4" t="s">
        <v>28</v>
      </c>
      <c r="B19" s="5" t="s">
        <v>4</v>
      </c>
      <c r="C19" s="4" t="s">
        <v>29</v>
      </c>
      <c r="D19" s="6">
        <v>62.3</v>
      </c>
      <c r="E19" s="6">
        <f t="shared" si="0"/>
        <v>37.379999999999995</v>
      </c>
      <c r="F19" s="6">
        <v>76.33</v>
      </c>
      <c r="G19" s="2">
        <f t="shared" si="1"/>
        <v>30.532</v>
      </c>
      <c r="H19" s="2">
        <v>67.911999999999992</v>
      </c>
      <c r="I19" s="1" t="s">
        <v>108</v>
      </c>
    </row>
    <row r="20" spans="1:9" ht="25" customHeight="1" x14ac:dyDescent="0.25">
      <c r="A20" s="4" t="s">
        <v>46</v>
      </c>
      <c r="B20" s="5" t="s">
        <v>4</v>
      </c>
      <c r="C20" s="4" t="s">
        <v>47</v>
      </c>
      <c r="D20" s="6">
        <v>57.6</v>
      </c>
      <c r="E20" s="6">
        <f t="shared" si="0"/>
        <v>34.56</v>
      </c>
      <c r="F20" s="6">
        <v>82.67</v>
      </c>
      <c r="G20" s="2">
        <f t="shared" si="1"/>
        <v>33.068000000000005</v>
      </c>
      <c r="H20" s="2">
        <v>67.628000000000014</v>
      </c>
      <c r="I20" s="1" t="s">
        <v>108</v>
      </c>
    </row>
    <row r="21" spans="1:9" ht="25" customHeight="1" x14ac:dyDescent="0.25">
      <c r="A21" s="4" t="s">
        <v>40</v>
      </c>
      <c r="B21" s="5" t="s">
        <v>4</v>
      </c>
      <c r="C21" s="4" t="s">
        <v>41</v>
      </c>
      <c r="D21" s="6">
        <v>59.6</v>
      </c>
      <c r="E21" s="6">
        <f t="shared" si="0"/>
        <v>35.76</v>
      </c>
      <c r="F21" s="6">
        <v>79.33</v>
      </c>
      <c r="G21" s="2">
        <f t="shared" si="1"/>
        <v>31.731999999999999</v>
      </c>
      <c r="H21" s="2">
        <v>67.49199999999999</v>
      </c>
      <c r="I21" s="1" t="s">
        <v>108</v>
      </c>
    </row>
    <row r="22" spans="1:9" ht="25" customHeight="1" x14ac:dyDescent="0.25">
      <c r="A22" s="4" t="s">
        <v>36</v>
      </c>
      <c r="B22" s="5" t="s">
        <v>4</v>
      </c>
      <c r="C22" s="4" t="s">
        <v>37</v>
      </c>
      <c r="D22" s="6">
        <v>60.8</v>
      </c>
      <c r="E22" s="6">
        <f t="shared" si="0"/>
        <v>36.479999999999997</v>
      </c>
      <c r="F22" s="6">
        <v>76.67</v>
      </c>
      <c r="G22" s="2">
        <f t="shared" si="1"/>
        <v>30.668000000000003</v>
      </c>
      <c r="H22" s="2">
        <v>67.147999999999996</v>
      </c>
      <c r="I22" s="1" t="s">
        <v>108</v>
      </c>
    </row>
    <row r="23" spans="1:9" ht="25" customHeight="1" x14ac:dyDescent="0.25">
      <c r="A23" s="4" t="s">
        <v>42</v>
      </c>
      <c r="B23" s="5" t="s">
        <v>4</v>
      </c>
      <c r="C23" s="4" t="s">
        <v>43</v>
      </c>
      <c r="D23" s="6">
        <v>59.5</v>
      </c>
      <c r="E23" s="6">
        <f t="shared" si="0"/>
        <v>35.699999999999996</v>
      </c>
      <c r="F23" s="6">
        <v>76</v>
      </c>
      <c r="G23" s="2">
        <f t="shared" si="1"/>
        <v>30.400000000000002</v>
      </c>
      <c r="H23" s="2">
        <v>66.099999999999994</v>
      </c>
      <c r="I23" s="1" t="s">
        <v>108</v>
      </c>
    </row>
    <row r="24" spans="1:9" ht="25" customHeight="1" x14ac:dyDescent="0.25">
      <c r="A24" s="4" t="s">
        <v>34</v>
      </c>
      <c r="B24" s="5" t="s">
        <v>4</v>
      </c>
      <c r="C24" s="4" t="s">
        <v>35</v>
      </c>
      <c r="D24" s="6">
        <v>61.4</v>
      </c>
      <c r="E24" s="6">
        <f t="shared" si="0"/>
        <v>36.839999999999996</v>
      </c>
      <c r="F24" s="6">
        <v>72.67</v>
      </c>
      <c r="G24" s="2">
        <f t="shared" si="1"/>
        <v>29.068000000000001</v>
      </c>
      <c r="H24" s="2">
        <v>65.908000000000001</v>
      </c>
      <c r="I24" s="1" t="s">
        <v>108</v>
      </c>
    </row>
    <row r="25" spans="1:9" ht="25" customHeight="1" x14ac:dyDescent="0.25">
      <c r="A25" s="4" t="s">
        <v>52</v>
      </c>
      <c r="B25" s="5" t="s">
        <v>4</v>
      </c>
      <c r="C25" s="4" t="s">
        <v>53</v>
      </c>
      <c r="D25" s="6">
        <v>55.1</v>
      </c>
      <c r="E25" s="6">
        <f t="shared" si="0"/>
        <v>33.06</v>
      </c>
      <c r="F25" s="6">
        <v>79.67</v>
      </c>
      <c r="G25" s="2">
        <f t="shared" si="1"/>
        <v>31.868000000000002</v>
      </c>
      <c r="H25" s="2">
        <v>64.927999999999997</v>
      </c>
      <c r="I25" s="1" t="s">
        <v>108</v>
      </c>
    </row>
    <row r="26" spans="1:9" ht="25" customHeight="1" x14ac:dyDescent="0.25">
      <c r="A26" s="4" t="s">
        <v>48</v>
      </c>
      <c r="B26" s="5" t="s">
        <v>4</v>
      </c>
      <c r="C26" s="4" t="s">
        <v>49</v>
      </c>
      <c r="D26" s="6">
        <v>56.9</v>
      </c>
      <c r="E26" s="6">
        <f t="shared" si="0"/>
        <v>34.14</v>
      </c>
      <c r="F26" s="6">
        <v>74.33</v>
      </c>
      <c r="G26" s="2">
        <f t="shared" si="1"/>
        <v>29.731999999999999</v>
      </c>
      <c r="H26" s="2">
        <v>63.872</v>
      </c>
      <c r="I26" s="1" t="s">
        <v>108</v>
      </c>
    </row>
    <row r="27" spans="1:9" ht="25" customHeight="1" x14ac:dyDescent="0.25">
      <c r="A27" s="4" t="s">
        <v>50</v>
      </c>
      <c r="B27" s="5" t="s">
        <v>4</v>
      </c>
      <c r="C27" s="4" t="s">
        <v>51</v>
      </c>
      <c r="D27" s="6">
        <v>56</v>
      </c>
      <c r="E27" s="6">
        <f t="shared" si="0"/>
        <v>33.6</v>
      </c>
      <c r="F27" s="6">
        <v>75.67</v>
      </c>
      <c r="G27" s="2">
        <f t="shared" si="1"/>
        <v>30.268000000000001</v>
      </c>
      <c r="H27" s="2">
        <v>63.868000000000002</v>
      </c>
      <c r="I27" s="1" t="s">
        <v>108</v>
      </c>
    </row>
    <row r="28" spans="1:9" ht="25" customHeight="1" x14ac:dyDescent="0.25">
      <c r="A28" s="4" t="s">
        <v>56</v>
      </c>
      <c r="B28" s="5" t="s">
        <v>4</v>
      </c>
      <c r="C28" s="4" t="s">
        <v>57</v>
      </c>
      <c r="D28" s="6">
        <v>54</v>
      </c>
      <c r="E28" s="6">
        <f t="shared" si="0"/>
        <v>32.4</v>
      </c>
      <c r="F28" s="6">
        <v>74.67</v>
      </c>
      <c r="G28" s="2">
        <f t="shared" si="1"/>
        <v>29.868000000000002</v>
      </c>
      <c r="H28" s="2">
        <v>62.268000000000001</v>
      </c>
      <c r="I28" s="1" t="s">
        <v>108</v>
      </c>
    </row>
    <row r="29" spans="1:9" ht="25" customHeight="1" x14ac:dyDescent="0.25">
      <c r="A29" s="4" t="s">
        <v>61</v>
      </c>
      <c r="B29" s="5" t="s">
        <v>4</v>
      </c>
      <c r="C29" s="4" t="s">
        <v>62</v>
      </c>
      <c r="D29" s="6">
        <v>50.7</v>
      </c>
      <c r="E29" s="6">
        <f t="shared" si="0"/>
        <v>30.42</v>
      </c>
      <c r="F29" s="6">
        <v>74.33</v>
      </c>
      <c r="G29" s="2">
        <f t="shared" si="1"/>
        <v>29.731999999999999</v>
      </c>
      <c r="H29" s="2">
        <v>60.152000000000001</v>
      </c>
      <c r="I29" s="1" t="s">
        <v>108</v>
      </c>
    </row>
    <row r="30" spans="1:9" ht="25" customHeight="1" x14ac:dyDescent="0.25">
      <c r="A30" s="4" t="s">
        <v>59</v>
      </c>
      <c r="B30" s="5" t="s">
        <v>4</v>
      </c>
      <c r="C30" s="4" t="s">
        <v>60</v>
      </c>
      <c r="D30" s="6">
        <v>52.2</v>
      </c>
      <c r="E30" s="6">
        <f t="shared" si="0"/>
        <v>31.32</v>
      </c>
      <c r="F30" s="6">
        <v>72</v>
      </c>
      <c r="G30" s="2">
        <f t="shared" si="1"/>
        <v>28.8</v>
      </c>
      <c r="H30" s="2">
        <v>60.120000000000005</v>
      </c>
      <c r="I30" s="1" t="s">
        <v>108</v>
      </c>
    </row>
    <row r="31" spans="1:9" ht="25" customHeight="1" x14ac:dyDescent="0.25">
      <c r="A31" s="4" t="s">
        <v>26</v>
      </c>
      <c r="B31" s="5" t="s">
        <v>4</v>
      </c>
      <c r="C31" s="4" t="s">
        <v>58</v>
      </c>
      <c r="D31" s="6">
        <v>52.6</v>
      </c>
      <c r="E31" s="6">
        <f t="shared" si="0"/>
        <v>31.56</v>
      </c>
      <c r="F31" s="6">
        <v>70.67</v>
      </c>
      <c r="G31" s="2">
        <f t="shared" si="1"/>
        <v>28.268000000000001</v>
      </c>
      <c r="H31" s="2">
        <v>59.828000000000003</v>
      </c>
      <c r="I31" s="1" t="s">
        <v>108</v>
      </c>
    </row>
    <row r="32" spans="1:9" ht="25" customHeight="1" x14ac:dyDescent="0.25">
      <c r="A32" s="4" t="s">
        <v>63</v>
      </c>
      <c r="B32" s="5" t="s">
        <v>4</v>
      </c>
      <c r="C32" s="4" t="s">
        <v>64</v>
      </c>
      <c r="D32" s="6">
        <v>50.6</v>
      </c>
      <c r="E32" s="6">
        <f t="shared" si="0"/>
        <v>30.36</v>
      </c>
      <c r="F32" s="6">
        <v>73.33</v>
      </c>
      <c r="G32" s="2">
        <f t="shared" si="1"/>
        <v>29.332000000000001</v>
      </c>
      <c r="H32" s="2">
        <v>59.692</v>
      </c>
      <c r="I32" s="1" t="s">
        <v>108</v>
      </c>
    </row>
    <row r="33" spans="1:9" ht="25" customHeight="1" x14ac:dyDescent="0.25">
      <c r="A33" s="4" t="s">
        <v>69</v>
      </c>
      <c r="B33" s="5" t="s">
        <v>4</v>
      </c>
      <c r="C33" s="4" t="s">
        <v>70</v>
      </c>
      <c r="D33" s="6">
        <v>43.5</v>
      </c>
      <c r="E33" s="6">
        <f t="shared" si="0"/>
        <v>26.099999999999998</v>
      </c>
      <c r="F33" s="6">
        <v>76.33</v>
      </c>
      <c r="G33" s="2">
        <f t="shared" si="1"/>
        <v>30.532</v>
      </c>
      <c r="H33" s="2">
        <v>56.631999999999998</v>
      </c>
      <c r="I33" s="1" t="s">
        <v>108</v>
      </c>
    </row>
    <row r="34" spans="1:9" ht="25" customHeight="1" x14ac:dyDescent="0.25">
      <c r="A34" s="4" t="s">
        <v>65</v>
      </c>
      <c r="B34" s="5" t="s">
        <v>4</v>
      </c>
      <c r="C34" s="4" t="s">
        <v>66</v>
      </c>
      <c r="D34" s="6">
        <v>46</v>
      </c>
      <c r="E34" s="6">
        <f t="shared" si="0"/>
        <v>27.599999999999998</v>
      </c>
      <c r="F34" s="6">
        <v>71.33</v>
      </c>
      <c r="G34" s="2">
        <f t="shared" si="1"/>
        <v>28.532</v>
      </c>
      <c r="H34" s="2">
        <v>56.131999999999998</v>
      </c>
      <c r="I34" s="1" t="s">
        <v>108</v>
      </c>
    </row>
    <row r="35" spans="1:9" ht="25" customHeight="1" x14ac:dyDescent="0.25">
      <c r="A35" s="4" t="s">
        <v>67</v>
      </c>
      <c r="B35" s="5" t="s">
        <v>4</v>
      </c>
      <c r="C35" s="4" t="s">
        <v>68</v>
      </c>
      <c r="D35" s="6">
        <v>43.8</v>
      </c>
      <c r="E35" s="6">
        <f t="shared" si="0"/>
        <v>26.279999999999998</v>
      </c>
      <c r="F35" s="6">
        <v>71.67</v>
      </c>
      <c r="G35" s="2">
        <f t="shared" si="1"/>
        <v>28.668000000000003</v>
      </c>
      <c r="H35" s="2">
        <v>54.948</v>
      </c>
      <c r="I35" s="1" t="s">
        <v>108</v>
      </c>
    </row>
    <row r="36" spans="1:9" ht="25" customHeight="1" x14ac:dyDescent="0.25">
      <c r="A36" s="4" t="s">
        <v>54</v>
      </c>
      <c r="B36" s="5" t="s">
        <v>4</v>
      </c>
      <c r="C36" s="4" t="s">
        <v>55</v>
      </c>
      <c r="D36" s="6">
        <v>54.5</v>
      </c>
      <c r="E36" s="6">
        <f t="shared" ref="E36" si="2">0.6*$D36</f>
        <v>32.699999999999996</v>
      </c>
      <c r="F36" s="6" t="s">
        <v>110</v>
      </c>
      <c r="G36" s="2" t="s">
        <v>110</v>
      </c>
      <c r="H36" s="2" t="s">
        <v>111</v>
      </c>
      <c r="I36" s="1" t="s">
        <v>109</v>
      </c>
    </row>
  </sheetData>
  <sortState ref="A3:K35">
    <sortCondition descending="1" ref="H3:H35"/>
  </sortState>
  <mergeCells count="1">
    <mergeCell ref="A1:I1"/>
  </mergeCells>
  <phoneticPr fontId="1" type="noConversion"/>
  <conditionalFormatting sqref="C2:C36">
    <cfRule type="duplicateValues" dxfId="1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workbookViewId="0">
      <selection activeCell="H8" sqref="H8"/>
    </sheetView>
  </sheetViews>
  <sheetFormatPr defaultRowHeight="25" customHeight="1" x14ac:dyDescent="0.25"/>
  <cols>
    <col min="1" max="2" width="8.7265625" style="8"/>
    <col min="3" max="3" width="13.90625" style="8" customWidth="1"/>
    <col min="4" max="4" width="8.7265625" style="7"/>
    <col min="5" max="5" width="15.6328125" style="7" customWidth="1"/>
    <col min="6" max="6" width="11.453125" style="7" customWidth="1"/>
    <col min="7" max="7" width="14.08984375" style="7" customWidth="1"/>
    <col min="8" max="8" width="8.7265625" style="7"/>
    <col min="9" max="10" width="13.7265625" style="8" customWidth="1"/>
    <col min="11" max="16384" width="8.7265625" style="8"/>
  </cols>
  <sheetData>
    <row r="1" spans="1:9" ht="42" customHeight="1" x14ac:dyDescent="0.25">
      <c r="A1" s="9" t="s">
        <v>121</v>
      </c>
      <c r="B1" s="9"/>
      <c r="C1" s="9"/>
      <c r="D1" s="9"/>
      <c r="E1" s="9"/>
      <c r="F1" s="9"/>
      <c r="G1" s="9"/>
      <c r="H1" s="9"/>
      <c r="I1" s="9"/>
    </row>
    <row r="2" spans="1:9" ht="25" customHeight="1" x14ac:dyDescent="0.25">
      <c r="A2" s="1" t="s">
        <v>120</v>
      </c>
      <c r="B2" s="1" t="s">
        <v>0</v>
      </c>
      <c r="C2" s="1" t="s">
        <v>1</v>
      </c>
      <c r="D2" s="2" t="s">
        <v>2</v>
      </c>
      <c r="E2" s="2" t="s">
        <v>102</v>
      </c>
      <c r="F2" s="2" t="s">
        <v>103</v>
      </c>
      <c r="G2" s="3" t="s">
        <v>104</v>
      </c>
      <c r="H2" s="2" t="s">
        <v>105</v>
      </c>
      <c r="I2" s="1" t="s">
        <v>107</v>
      </c>
    </row>
    <row r="3" spans="1:9" ht="25" customHeight="1" x14ac:dyDescent="0.25">
      <c r="A3" s="4" t="s">
        <v>71</v>
      </c>
      <c r="B3" s="1" t="s">
        <v>72</v>
      </c>
      <c r="C3" s="4" t="s">
        <v>73</v>
      </c>
      <c r="D3" s="6">
        <v>72.2</v>
      </c>
      <c r="E3" s="6">
        <f t="shared" ref="E3:E16" si="0">0.6*$D3</f>
        <v>43.32</v>
      </c>
      <c r="F3" s="6">
        <v>83.33</v>
      </c>
      <c r="G3" s="2">
        <f t="shared" ref="G3:G16" si="1">0.4*F3</f>
        <v>33.332000000000001</v>
      </c>
      <c r="H3" s="2">
        <v>76.652000000000001</v>
      </c>
      <c r="I3" s="1" t="s">
        <v>114</v>
      </c>
    </row>
    <row r="4" spans="1:9" ht="25" customHeight="1" x14ac:dyDescent="0.25">
      <c r="A4" s="4" t="s">
        <v>74</v>
      </c>
      <c r="B4" s="1" t="s">
        <v>4</v>
      </c>
      <c r="C4" s="4" t="s">
        <v>75</v>
      </c>
      <c r="D4" s="6">
        <v>64.8</v>
      </c>
      <c r="E4" s="6">
        <f t="shared" si="0"/>
        <v>38.879999999999995</v>
      </c>
      <c r="F4" s="6">
        <v>83.67</v>
      </c>
      <c r="G4" s="2">
        <f t="shared" si="1"/>
        <v>33.468000000000004</v>
      </c>
      <c r="H4" s="2">
        <v>72.347999999999999</v>
      </c>
      <c r="I4" s="1" t="s">
        <v>114</v>
      </c>
    </row>
    <row r="5" spans="1:9" ht="25" customHeight="1" x14ac:dyDescent="0.25">
      <c r="A5" s="4" t="s">
        <v>76</v>
      </c>
      <c r="B5" s="1" t="s">
        <v>72</v>
      </c>
      <c r="C5" s="4" t="s">
        <v>77</v>
      </c>
      <c r="D5" s="6">
        <v>61.5</v>
      </c>
      <c r="E5" s="6">
        <f t="shared" si="0"/>
        <v>36.9</v>
      </c>
      <c r="F5" s="6">
        <v>82.33</v>
      </c>
      <c r="G5" s="2">
        <f t="shared" si="1"/>
        <v>32.932000000000002</v>
      </c>
      <c r="H5" s="2">
        <v>69.831999999999994</v>
      </c>
      <c r="I5" s="1" t="s">
        <v>114</v>
      </c>
    </row>
    <row r="6" spans="1:9" ht="25" customHeight="1" x14ac:dyDescent="0.25">
      <c r="A6" s="4" t="s">
        <v>78</v>
      </c>
      <c r="B6" s="1" t="s">
        <v>72</v>
      </c>
      <c r="C6" s="4" t="s">
        <v>79</v>
      </c>
      <c r="D6" s="6">
        <v>60.4</v>
      </c>
      <c r="E6" s="6">
        <f t="shared" si="0"/>
        <v>36.239999999999995</v>
      </c>
      <c r="F6" s="6">
        <v>82</v>
      </c>
      <c r="G6" s="2">
        <f t="shared" si="1"/>
        <v>32.800000000000004</v>
      </c>
      <c r="H6" s="2">
        <v>69.039999999999992</v>
      </c>
      <c r="I6" s="1" t="s">
        <v>114</v>
      </c>
    </row>
    <row r="7" spans="1:9" ht="25" customHeight="1" x14ac:dyDescent="0.25">
      <c r="A7" s="4" t="s">
        <v>80</v>
      </c>
      <c r="B7" s="1" t="s">
        <v>72</v>
      </c>
      <c r="C7" s="4" t="s">
        <v>81</v>
      </c>
      <c r="D7" s="6">
        <v>60.4</v>
      </c>
      <c r="E7" s="6">
        <f t="shared" si="0"/>
        <v>36.239999999999995</v>
      </c>
      <c r="F7" s="6">
        <v>81.67</v>
      </c>
      <c r="G7" s="2">
        <f t="shared" si="1"/>
        <v>32.667999999999999</v>
      </c>
      <c r="H7" s="2">
        <v>68.907999999999987</v>
      </c>
      <c r="I7" s="1" t="s">
        <v>114</v>
      </c>
    </row>
    <row r="8" spans="1:9" ht="25" customHeight="1" x14ac:dyDescent="0.25">
      <c r="A8" s="4" t="s">
        <v>82</v>
      </c>
      <c r="B8" s="1" t="s">
        <v>72</v>
      </c>
      <c r="C8" s="4" t="s">
        <v>83</v>
      </c>
      <c r="D8" s="6">
        <v>58.4</v>
      </c>
      <c r="E8" s="6">
        <f t="shared" si="0"/>
        <v>35.04</v>
      </c>
      <c r="F8" s="6">
        <v>83</v>
      </c>
      <c r="G8" s="2">
        <f t="shared" si="1"/>
        <v>33.200000000000003</v>
      </c>
      <c r="H8" s="2">
        <v>68.240000000000009</v>
      </c>
      <c r="I8" s="1" t="s">
        <v>114</v>
      </c>
    </row>
    <row r="9" spans="1:9" ht="25" customHeight="1" x14ac:dyDescent="0.25">
      <c r="A9" s="4" t="s">
        <v>86</v>
      </c>
      <c r="B9" s="1" t="s">
        <v>4</v>
      </c>
      <c r="C9" s="4" t="s">
        <v>87</v>
      </c>
      <c r="D9" s="6">
        <v>57.7</v>
      </c>
      <c r="E9" s="6">
        <f t="shared" si="0"/>
        <v>34.619999999999997</v>
      </c>
      <c r="F9" s="6">
        <v>83</v>
      </c>
      <c r="G9" s="2">
        <f t="shared" si="1"/>
        <v>33.200000000000003</v>
      </c>
      <c r="H9" s="2">
        <v>67.819999999999993</v>
      </c>
      <c r="I9" s="1" t="s">
        <v>114</v>
      </c>
    </row>
    <row r="10" spans="1:9" ht="25" customHeight="1" x14ac:dyDescent="0.25">
      <c r="A10" s="4" t="s">
        <v>84</v>
      </c>
      <c r="B10" s="1" t="s">
        <v>72</v>
      </c>
      <c r="C10" s="4" t="s">
        <v>85</v>
      </c>
      <c r="D10" s="6">
        <v>58</v>
      </c>
      <c r="E10" s="6">
        <f t="shared" si="0"/>
        <v>34.799999999999997</v>
      </c>
      <c r="F10" s="6">
        <v>81</v>
      </c>
      <c r="G10" s="2">
        <f t="shared" si="1"/>
        <v>32.4</v>
      </c>
      <c r="H10" s="2">
        <v>67.199999999999989</v>
      </c>
      <c r="I10" s="1" t="s">
        <v>114</v>
      </c>
    </row>
    <row r="11" spans="1:9" ht="25" customHeight="1" x14ac:dyDescent="0.25">
      <c r="A11" s="4" t="s">
        <v>92</v>
      </c>
      <c r="B11" s="1" t="s">
        <v>72</v>
      </c>
      <c r="C11" s="4" t="s">
        <v>93</v>
      </c>
      <c r="D11" s="6">
        <v>55.4</v>
      </c>
      <c r="E11" s="6">
        <f t="shared" si="0"/>
        <v>33.239999999999995</v>
      </c>
      <c r="F11" s="6">
        <v>82.33</v>
      </c>
      <c r="G11" s="2">
        <f t="shared" si="1"/>
        <v>32.932000000000002</v>
      </c>
      <c r="H11" s="2">
        <v>66.171999999999997</v>
      </c>
      <c r="I11" s="1" t="s">
        <v>114</v>
      </c>
    </row>
    <row r="12" spans="1:9" ht="25" customHeight="1" x14ac:dyDescent="0.25">
      <c r="A12" s="4" t="s">
        <v>94</v>
      </c>
      <c r="B12" s="1" t="s">
        <v>72</v>
      </c>
      <c r="C12" s="4" t="s">
        <v>95</v>
      </c>
      <c r="D12" s="6">
        <v>55.2</v>
      </c>
      <c r="E12" s="6">
        <f t="shared" si="0"/>
        <v>33.119999999999997</v>
      </c>
      <c r="F12" s="6">
        <v>81.33</v>
      </c>
      <c r="G12" s="2">
        <f t="shared" si="1"/>
        <v>32.532000000000004</v>
      </c>
      <c r="H12" s="2">
        <v>65.652000000000001</v>
      </c>
      <c r="I12" s="1" t="s">
        <v>114</v>
      </c>
    </row>
    <row r="13" spans="1:9" ht="25" customHeight="1" x14ac:dyDescent="0.25">
      <c r="A13" s="4" t="s">
        <v>88</v>
      </c>
      <c r="B13" s="1" t="s">
        <v>72</v>
      </c>
      <c r="C13" s="4" t="s">
        <v>89</v>
      </c>
      <c r="D13" s="6">
        <v>57.2</v>
      </c>
      <c r="E13" s="6">
        <f t="shared" si="0"/>
        <v>34.32</v>
      </c>
      <c r="F13" s="6">
        <v>78.33</v>
      </c>
      <c r="G13" s="2">
        <f t="shared" si="1"/>
        <v>31.332000000000001</v>
      </c>
      <c r="H13" s="2">
        <v>65.652000000000001</v>
      </c>
      <c r="I13" s="1" t="s">
        <v>114</v>
      </c>
    </row>
    <row r="14" spans="1:9" ht="25" customHeight="1" x14ac:dyDescent="0.25">
      <c r="A14" s="4" t="s">
        <v>90</v>
      </c>
      <c r="B14" s="1" t="s">
        <v>4</v>
      </c>
      <c r="C14" s="4" t="s">
        <v>91</v>
      </c>
      <c r="D14" s="6">
        <v>56.5</v>
      </c>
      <c r="E14" s="6">
        <f t="shared" si="0"/>
        <v>33.9</v>
      </c>
      <c r="F14" s="6">
        <v>78</v>
      </c>
      <c r="G14" s="2">
        <f t="shared" si="1"/>
        <v>31.200000000000003</v>
      </c>
      <c r="H14" s="2">
        <v>65.099999999999994</v>
      </c>
      <c r="I14" s="1" t="s">
        <v>114</v>
      </c>
    </row>
    <row r="15" spans="1:9" ht="25" customHeight="1" x14ac:dyDescent="0.25">
      <c r="A15" s="4" t="s">
        <v>100</v>
      </c>
      <c r="B15" s="1" t="s">
        <v>72</v>
      </c>
      <c r="C15" s="4" t="s">
        <v>101</v>
      </c>
      <c r="D15" s="6">
        <v>53.3</v>
      </c>
      <c r="E15" s="6">
        <f t="shared" si="0"/>
        <v>31.979999999999997</v>
      </c>
      <c r="F15" s="6">
        <v>80.67</v>
      </c>
      <c r="G15" s="2">
        <f t="shared" si="1"/>
        <v>32.268000000000001</v>
      </c>
      <c r="H15" s="2">
        <v>64.24799999999999</v>
      </c>
      <c r="I15" s="1" t="s">
        <v>115</v>
      </c>
    </row>
    <row r="16" spans="1:9" ht="25" customHeight="1" x14ac:dyDescent="0.25">
      <c r="A16" s="4" t="s">
        <v>98</v>
      </c>
      <c r="B16" s="1" t="s">
        <v>72</v>
      </c>
      <c r="C16" s="4" t="s">
        <v>99</v>
      </c>
      <c r="D16" s="6">
        <v>53.8</v>
      </c>
      <c r="E16" s="6">
        <f t="shared" si="0"/>
        <v>32.279999999999994</v>
      </c>
      <c r="F16" s="6">
        <v>77</v>
      </c>
      <c r="G16" s="2">
        <f t="shared" si="1"/>
        <v>30.8</v>
      </c>
      <c r="H16" s="2">
        <v>63.08</v>
      </c>
      <c r="I16" s="1" t="s">
        <v>116</v>
      </c>
    </row>
    <row r="17" spans="1:9" ht="25" customHeight="1" x14ac:dyDescent="0.25">
      <c r="A17" s="4" t="s">
        <v>96</v>
      </c>
      <c r="B17" s="1" t="s">
        <v>4</v>
      </c>
      <c r="C17" s="4" t="s">
        <v>97</v>
      </c>
      <c r="D17" s="6">
        <v>54</v>
      </c>
      <c r="E17" s="6">
        <f t="shared" ref="E17" si="2">0.6*$D17</f>
        <v>32.4</v>
      </c>
      <c r="F17" s="6" t="s">
        <v>112</v>
      </c>
      <c r="G17" s="2" t="s">
        <v>113</v>
      </c>
      <c r="H17" s="2" t="s">
        <v>111</v>
      </c>
      <c r="I17" s="1" t="s">
        <v>109</v>
      </c>
    </row>
  </sheetData>
  <sortState ref="A3:K16">
    <sortCondition descending="1" ref="H3:H16"/>
  </sortState>
  <mergeCells count="1">
    <mergeCell ref="A1:I1"/>
  </mergeCells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1009男</vt:lpstr>
      <vt:lpstr>1010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2021-06-15T01:49:12Z</dcterms:modified>
</cp:coreProperties>
</file>