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3"/>
  </bookViews>
  <sheets>
    <sheet name="1005男" sheetId="1" r:id="rId1"/>
    <sheet name="1005女" sheetId="2" r:id="rId2"/>
    <sheet name="1006男" sheetId="3" r:id="rId3"/>
    <sheet name="1006女" sheetId="4" r:id="rId4"/>
  </sheets>
  <calcPr calcId="162913"/>
</workbook>
</file>

<file path=xl/calcChain.xml><?xml version="1.0" encoding="utf-8"?>
<calcChain xmlns="http://schemas.openxmlformats.org/spreadsheetml/2006/main">
  <c r="G9" i="4" l="1"/>
  <c r="G5" i="4"/>
  <c r="G3" i="4"/>
  <c r="G4" i="4"/>
  <c r="G8" i="4"/>
  <c r="G7" i="4"/>
  <c r="G10" i="4"/>
  <c r="G6" i="4"/>
  <c r="G5" i="3"/>
  <c r="G3" i="3"/>
  <c r="G13" i="3"/>
  <c r="G24" i="3"/>
  <c r="G14" i="3"/>
  <c r="G19" i="3"/>
  <c r="G16" i="3"/>
  <c r="G23" i="3"/>
  <c r="G18" i="3"/>
  <c r="G22" i="3"/>
  <c r="G6" i="3"/>
  <c r="G9" i="3"/>
  <c r="G17" i="3"/>
  <c r="G10" i="3"/>
  <c r="G4" i="3"/>
  <c r="G8" i="3"/>
  <c r="G11" i="3"/>
  <c r="G15" i="3"/>
  <c r="G20" i="3"/>
  <c r="G21" i="3"/>
  <c r="G7" i="3"/>
  <c r="G12" i="3"/>
  <c r="G4" i="2"/>
  <c r="G17" i="2"/>
  <c r="G8" i="2"/>
  <c r="G7" i="2"/>
  <c r="G3" i="2"/>
  <c r="G5" i="2"/>
  <c r="G11" i="2"/>
  <c r="G15" i="2"/>
  <c r="G14" i="2"/>
  <c r="G13" i="2"/>
  <c r="G6" i="2"/>
  <c r="G12" i="2"/>
  <c r="G9" i="2"/>
  <c r="G16" i="2"/>
  <c r="G10" i="2"/>
  <c r="E4" i="2"/>
  <c r="E17" i="2"/>
  <c r="E8" i="2"/>
  <c r="E7" i="2"/>
  <c r="E3" i="2"/>
  <c r="E5" i="2"/>
  <c r="E11" i="2"/>
  <c r="E15" i="2"/>
  <c r="E14" i="2"/>
  <c r="E13" i="2"/>
  <c r="E6" i="2"/>
  <c r="E12" i="2"/>
  <c r="E9" i="2"/>
  <c r="E16" i="2"/>
  <c r="E10" i="2"/>
  <c r="E5" i="4" l="1"/>
  <c r="H5" i="4" s="1"/>
  <c r="E4" i="4"/>
  <c r="H4" i="4" s="1"/>
  <c r="E6" i="4"/>
  <c r="H6" i="4" s="1"/>
  <c r="E10" i="4"/>
  <c r="H10" i="4" s="1"/>
  <c r="E7" i="4"/>
  <c r="H7" i="4" s="1"/>
  <c r="E9" i="4"/>
  <c r="H9" i="4" s="1"/>
  <c r="E8" i="4"/>
  <c r="H8" i="4" s="1"/>
  <c r="E3" i="4"/>
  <c r="H3" i="4" s="1"/>
  <c r="E5" i="3"/>
  <c r="H5" i="3" s="1"/>
  <c r="E4" i="3"/>
  <c r="H4" i="3" s="1"/>
  <c r="E10" i="3"/>
  <c r="H10" i="3" s="1"/>
  <c r="E8" i="3"/>
  <c r="H8" i="3" s="1"/>
  <c r="E9" i="3"/>
  <c r="H9" i="3" s="1"/>
  <c r="E6" i="3"/>
  <c r="H6" i="3" s="1"/>
  <c r="E13" i="3"/>
  <c r="H13" i="3" s="1"/>
  <c r="E7" i="3"/>
  <c r="H7" i="3" s="1"/>
  <c r="E11" i="3"/>
  <c r="H11" i="3" s="1"/>
  <c r="E14" i="3"/>
  <c r="H14" i="3" s="1"/>
  <c r="E12" i="3"/>
  <c r="H12" i="3" s="1"/>
  <c r="E16" i="3"/>
  <c r="H16" i="3" s="1"/>
  <c r="E19" i="3"/>
  <c r="H19" i="3" s="1"/>
  <c r="E15" i="3"/>
  <c r="H15" i="3" s="1"/>
  <c r="E20" i="3"/>
  <c r="H20" i="3" s="1"/>
  <c r="E17" i="3"/>
  <c r="H17" i="3" s="1"/>
  <c r="E25" i="3"/>
  <c r="E18" i="3"/>
  <c r="H18" i="3" s="1"/>
  <c r="E21" i="3"/>
  <c r="H21" i="3" s="1"/>
  <c r="E23" i="3"/>
  <c r="H23" i="3" s="1"/>
  <c r="E22" i="3"/>
  <c r="H22" i="3" s="1"/>
  <c r="E24" i="3"/>
  <c r="H24" i="3" s="1"/>
  <c r="E3" i="3"/>
  <c r="H3" i="3" s="1"/>
  <c r="E3" i="1"/>
  <c r="E5" i="1"/>
  <c r="E8" i="1"/>
  <c r="E6" i="1"/>
  <c r="E7" i="1"/>
  <c r="E9" i="1"/>
  <c r="E17" i="1"/>
  <c r="E15" i="1"/>
  <c r="E23" i="1"/>
  <c r="E26" i="1"/>
  <c r="E28" i="1"/>
  <c r="E11" i="1"/>
  <c r="E20" i="1"/>
  <c r="E18" i="1"/>
  <c r="E12" i="1"/>
  <c r="E10" i="1"/>
  <c r="E13" i="1"/>
  <c r="E24" i="1"/>
  <c r="E27" i="1"/>
  <c r="E40" i="1"/>
  <c r="E32" i="1"/>
  <c r="E14" i="1"/>
  <c r="E19" i="1"/>
  <c r="E38" i="1"/>
  <c r="E57" i="1"/>
  <c r="E33" i="1"/>
  <c r="E25" i="1"/>
  <c r="E34" i="1"/>
  <c r="E35" i="1"/>
  <c r="E42" i="1"/>
  <c r="E29" i="1"/>
  <c r="E16" i="1"/>
  <c r="E30" i="1"/>
  <c r="E39" i="1"/>
  <c r="E22" i="1"/>
  <c r="E49" i="1"/>
  <c r="E21" i="1"/>
  <c r="E52" i="1"/>
  <c r="E44" i="1"/>
  <c r="E50" i="1"/>
  <c r="E31" i="1"/>
  <c r="E45" i="1"/>
  <c r="E53" i="1"/>
  <c r="E47" i="1"/>
  <c r="E74" i="1"/>
  <c r="E37" i="1"/>
  <c r="E95" i="1"/>
  <c r="E67" i="1"/>
  <c r="E56" i="1"/>
  <c r="E36" i="1"/>
  <c r="E54" i="1"/>
  <c r="E55" i="1"/>
  <c r="E61" i="1"/>
  <c r="E46" i="1"/>
  <c r="E70" i="1"/>
  <c r="E41" i="1"/>
  <c r="E62" i="1"/>
  <c r="E66" i="1"/>
  <c r="E43" i="1"/>
  <c r="E48" i="1"/>
  <c r="E51" i="1"/>
  <c r="E58" i="1"/>
  <c r="E65" i="1"/>
  <c r="E76" i="1"/>
  <c r="E64" i="1"/>
  <c r="E90" i="1"/>
  <c r="E73" i="1"/>
  <c r="E85" i="1"/>
  <c r="E69" i="1"/>
  <c r="E78" i="1"/>
  <c r="E59" i="1"/>
  <c r="E88" i="1"/>
  <c r="E77" i="1"/>
  <c r="E60" i="1"/>
  <c r="E63" i="1"/>
  <c r="E79" i="1"/>
  <c r="E72" i="1"/>
  <c r="E68" i="1"/>
  <c r="E75" i="1"/>
  <c r="E102" i="1"/>
  <c r="E87" i="1"/>
  <c r="E94" i="1"/>
  <c r="E93" i="1"/>
  <c r="E80" i="1"/>
  <c r="E82" i="1"/>
  <c r="E81" i="1"/>
  <c r="E89" i="1"/>
  <c r="E91" i="1"/>
  <c r="E97" i="1"/>
  <c r="E83" i="1"/>
  <c r="E107" i="1"/>
  <c r="E96" i="1"/>
  <c r="E100" i="1"/>
  <c r="E104" i="1"/>
  <c r="E101" i="1"/>
  <c r="E92" i="1"/>
  <c r="E98" i="1"/>
  <c r="E84" i="1"/>
  <c r="E71" i="1"/>
  <c r="E86" i="1"/>
  <c r="E99" i="1"/>
  <c r="E103" i="1"/>
  <c r="E105" i="1"/>
  <c r="E106" i="1"/>
  <c r="E4" i="1"/>
</calcChain>
</file>

<file path=xl/sharedStrings.xml><?xml version="1.0" encoding="utf-8"?>
<sst xmlns="http://schemas.openxmlformats.org/spreadsheetml/2006/main" count="651" uniqueCount="345">
  <si>
    <t>姓名</t>
    <phoneticPr fontId="1" type="noConversion"/>
  </si>
  <si>
    <t>性别</t>
    <phoneticPr fontId="1" type="noConversion"/>
  </si>
  <si>
    <t>考号</t>
    <phoneticPr fontId="1" type="noConversion"/>
  </si>
  <si>
    <t>笔试成绩</t>
    <phoneticPr fontId="1" type="noConversion"/>
  </si>
  <si>
    <t>金星</t>
  </si>
  <si>
    <t>男</t>
  </si>
  <si>
    <t>211016304</t>
  </si>
  <si>
    <t>陈嘉乐</t>
  </si>
  <si>
    <t>211016528</t>
  </si>
  <si>
    <t>孔亮</t>
  </si>
  <si>
    <t>211015412</t>
  </si>
  <si>
    <t>刘朝阳</t>
  </si>
  <si>
    <t>211012028</t>
  </si>
  <si>
    <t>王浩然</t>
  </si>
  <si>
    <t>211019413</t>
  </si>
  <si>
    <t>徐敬</t>
  </si>
  <si>
    <t>211015726</t>
  </si>
  <si>
    <t>李占</t>
  </si>
  <si>
    <t>211015828</t>
  </si>
  <si>
    <t>石建一</t>
  </si>
  <si>
    <t>211018824</t>
  </si>
  <si>
    <t>赵飞</t>
  </si>
  <si>
    <t>211014403</t>
  </si>
  <si>
    <t>高华亮</t>
  </si>
  <si>
    <t>211014223</t>
  </si>
  <si>
    <t>魏留帅</t>
  </si>
  <si>
    <t>211017909</t>
  </si>
  <si>
    <t>贾豪</t>
  </si>
  <si>
    <t>211013811</t>
  </si>
  <si>
    <t>李金诺</t>
  </si>
  <si>
    <t>211011517</t>
  </si>
  <si>
    <t>孙志昊</t>
  </si>
  <si>
    <t>211011822</t>
  </si>
  <si>
    <t>周鹏辉</t>
  </si>
  <si>
    <t>211011211</t>
  </si>
  <si>
    <t>付强</t>
  </si>
  <si>
    <t>211010411</t>
  </si>
  <si>
    <t>陆宇航</t>
  </si>
  <si>
    <t>211013411</t>
  </si>
  <si>
    <t>张秋阳</t>
  </si>
  <si>
    <t>211019507</t>
  </si>
  <si>
    <t>郭威</t>
  </si>
  <si>
    <t>211016602</t>
  </si>
  <si>
    <t>张成哲</t>
  </si>
  <si>
    <t>211013528</t>
  </si>
  <si>
    <t>丁海立</t>
  </si>
  <si>
    <t>211015428</t>
  </si>
  <si>
    <t>崔闯</t>
  </si>
  <si>
    <t>211012328</t>
  </si>
  <si>
    <t>刘家乐</t>
  </si>
  <si>
    <t>211011722</t>
  </si>
  <si>
    <t>张蒙恩</t>
  </si>
  <si>
    <t>211010324</t>
  </si>
  <si>
    <t>董学森</t>
  </si>
  <si>
    <t>211018722</t>
  </si>
  <si>
    <t>尼一帆</t>
  </si>
  <si>
    <t>211012203</t>
  </si>
  <si>
    <t>程淇</t>
  </si>
  <si>
    <t>211013616</t>
  </si>
  <si>
    <t>徐瑞兵</t>
  </si>
  <si>
    <t>211013123</t>
  </si>
  <si>
    <t>刘帅</t>
  </si>
  <si>
    <t>211017527</t>
  </si>
  <si>
    <t>马嘉林</t>
  </si>
  <si>
    <t>211013809</t>
  </si>
  <si>
    <t>毛慧言</t>
  </si>
  <si>
    <t>211014326</t>
  </si>
  <si>
    <t>殷晨曦</t>
  </si>
  <si>
    <t>211012726</t>
  </si>
  <si>
    <t>杨献杰</t>
  </si>
  <si>
    <t>211018403</t>
  </si>
  <si>
    <t>李灿阳</t>
  </si>
  <si>
    <t>211016828</t>
  </si>
  <si>
    <t>苏彬彬</t>
  </si>
  <si>
    <t>211014411</t>
  </si>
  <si>
    <t>吕进</t>
  </si>
  <si>
    <t>211017017</t>
  </si>
  <si>
    <t>王冠</t>
  </si>
  <si>
    <t>211012925</t>
  </si>
  <si>
    <t>马东亮</t>
  </si>
  <si>
    <t>211011023</t>
  </si>
  <si>
    <t>杜宇</t>
  </si>
  <si>
    <t>211019228</t>
  </si>
  <si>
    <t>陈中华</t>
  </si>
  <si>
    <t>211014830</t>
  </si>
  <si>
    <t>付宏基</t>
  </si>
  <si>
    <t>211010427</t>
  </si>
  <si>
    <t>余坤畅</t>
  </si>
  <si>
    <t>211018911</t>
  </si>
  <si>
    <t>张建东</t>
  </si>
  <si>
    <t>211013805</t>
  </si>
  <si>
    <t>张洪涛</t>
  </si>
  <si>
    <t>211016707</t>
  </si>
  <si>
    <t>李帅琪</t>
  </si>
  <si>
    <t>211018523</t>
  </si>
  <si>
    <t>骆星宇</t>
  </si>
  <si>
    <t>211017112</t>
  </si>
  <si>
    <t>王有为</t>
  </si>
  <si>
    <t>211018917</t>
  </si>
  <si>
    <t>王鑫</t>
  </si>
  <si>
    <t>211011910</t>
  </si>
  <si>
    <t>赵航</t>
  </si>
  <si>
    <t>211018714</t>
  </si>
  <si>
    <t>雷雨</t>
  </si>
  <si>
    <t>211013729</t>
  </si>
  <si>
    <t>刘家祺</t>
  </si>
  <si>
    <t>211017008</t>
  </si>
  <si>
    <t>冯帅</t>
  </si>
  <si>
    <t>211014824</t>
  </si>
  <si>
    <t>王炳杰</t>
  </si>
  <si>
    <t>211011726</t>
  </si>
  <si>
    <t>齐恒坤</t>
  </si>
  <si>
    <t>211017829</t>
  </si>
  <si>
    <t>平乙淼</t>
  </si>
  <si>
    <t>211011509</t>
  </si>
  <si>
    <t>路璐</t>
  </si>
  <si>
    <t>211019025</t>
  </si>
  <si>
    <t>杨成</t>
  </si>
  <si>
    <t>211014215</t>
  </si>
  <si>
    <t>李少辉</t>
  </si>
  <si>
    <t>211017929</t>
  </si>
  <si>
    <t>孟健</t>
  </si>
  <si>
    <t>211017620</t>
  </si>
  <si>
    <t>王海洋</t>
  </si>
  <si>
    <t>211018307</t>
  </si>
  <si>
    <t>张鹏</t>
  </si>
  <si>
    <t>211012308</t>
  </si>
  <si>
    <t>李冰</t>
  </si>
  <si>
    <t>211011119</t>
  </si>
  <si>
    <t>王志伟</t>
  </si>
  <si>
    <t>211012918</t>
  </si>
  <si>
    <t>邓澎康</t>
  </si>
  <si>
    <t>211018520</t>
  </si>
  <si>
    <t>代凯懿</t>
  </si>
  <si>
    <t>211017622</t>
  </si>
  <si>
    <t>张明礼</t>
  </si>
  <si>
    <t>211018124</t>
  </si>
  <si>
    <t>张长河</t>
  </si>
  <si>
    <t>211012301</t>
  </si>
  <si>
    <t>白威</t>
  </si>
  <si>
    <t>211016029</t>
  </si>
  <si>
    <t>张杰</t>
  </si>
  <si>
    <t>211011215</t>
  </si>
  <si>
    <t>张思宇</t>
  </si>
  <si>
    <t>211017230</t>
  </si>
  <si>
    <t>李启明</t>
  </si>
  <si>
    <t>211016918</t>
  </si>
  <si>
    <t>薛皓</t>
  </si>
  <si>
    <t>211013606</t>
  </si>
  <si>
    <t>毛爱一</t>
  </si>
  <si>
    <t>211017905</t>
  </si>
  <si>
    <t>陈宇航</t>
  </si>
  <si>
    <t>211010728</t>
  </si>
  <si>
    <t>王嘉徵</t>
  </si>
  <si>
    <t>211014027</t>
  </si>
  <si>
    <t>唐愿祥</t>
  </si>
  <si>
    <t>211012026</t>
  </si>
  <si>
    <t>彭勇</t>
  </si>
  <si>
    <t>211011427</t>
  </si>
  <si>
    <t>张艳军</t>
  </si>
  <si>
    <t>211017330</t>
  </si>
  <si>
    <t>昝慧星</t>
  </si>
  <si>
    <t>211017111</t>
  </si>
  <si>
    <t>王值</t>
  </si>
  <si>
    <t>211016830</t>
  </si>
  <si>
    <t>张志超</t>
  </si>
  <si>
    <t>211011426</t>
  </si>
  <si>
    <t>肖荣盛</t>
  </si>
  <si>
    <t>211016326</t>
  </si>
  <si>
    <t>王殿坤</t>
  </si>
  <si>
    <t>211012608</t>
  </si>
  <si>
    <t>黄炳林</t>
  </si>
  <si>
    <t>211018930</t>
  </si>
  <si>
    <t>秦云鹏</t>
  </si>
  <si>
    <t>211013013</t>
  </si>
  <si>
    <t>张政宇</t>
  </si>
  <si>
    <t>211017307</t>
  </si>
  <si>
    <t>李岩</t>
  </si>
  <si>
    <t>211015708</t>
  </si>
  <si>
    <t>夏嘉豪</t>
  </si>
  <si>
    <t>211018018</t>
  </si>
  <si>
    <t>韩泽一</t>
  </si>
  <si>
    <t>211015811</t>
  </si>
  <si>
    <t>许俊杰</t>
  </si>
  <si>
    <t>211016522</t>
  </si>
  <si>
    <t>李放</t>
  </si>
  <si>
    <t>211016504</t>
  </si>
  <si>
    <t>肖文超</t>
  </si>
  <si>
    <t>211011508</t>
  </si>
  <si>
    <t>王欢欢</t>
  </si>
  <si>
    <t>211017823</t>
  </si>
  <si>
    <t>李玉林</t>
  </si>
  <si>
    <t>211018914</t>
  </si>
  <si>
    <t>闫磊</t>
  </si>
  <si>
    <t>211015108</t>
  </si>
  <si>
    <t>刘兴德</t>
  </si>
  <si>
    <t>211011530</t>
  </si>
  <si>
    <t>余沛林</t>
  </si>
  <si>
    <t>211018108</t>
  </si>
  <si>
    <t>李伟</t>
  </si>
  <si>
    <t>211014927</t>
  </si>
  <si>
    <t>程俊涵</t>
  </si>
  <si>
    <t>211016712</t>
  </si>
  <si>
    <t>刘刚</t>
  </si>
  <si>
    <t>211012014</t>
  </si>
  <si>
    <t>刘振</t>
  </si>
  <si>
    <t>211013928</t>
  </si>
  <si>
    <t>温鑫</t>
  </si>
  <si>
    <t>211017501</t>
  </si>
  <si>
    <t>徐永飞</t>
  </si>
  <si>
    <t>211010919</t>
  </si>
  <si>
    <t>王钇茗</t>
  </si>
  <si>
    <t>211016829</t>
  </si>
  <si>
    <t>董豪</t>
  </si>
  <si>
    <t>211011520</t>
  </si>
  <si>
    <t>姓名</t>
    <phoneticPr fontId="1" type="noConversion"/>
  </si>
  <si>
    <t>性别</t>
    <phoneticPr fontId="1" type="noConversion"/>
  </si>
  <si>
    <t>考号</t>
    <phoneticPr fontId="1" type="noConversion"/>
  </si>
  <si>
    <t>笔试成绩</t>
    <phoneticPr fontId="1" type="noConversion"/>
  </si>
  <si>
    <t>刘春</t>
  </si>
  <si>
    <t>女</t>
  </si>
  <si>
    <t>211013718</t>
  </si>
  <si>
    <t>晋双启</t>
  </si>
  <si>
    <t>211015520</t>
  </si>
  <si>
    <t>刘景浩</t>
  </si>
  <si>
    <t>211011514</t>
  </si>
  <si>
    <t>李慧敏</t>
  </si>
  <si>
    <t>211013212</t>
  </si>
  <si>
    <t>闫然丽</t>
  </si>
  <si>
    <t>211016015</t>
  </si>
  <si>
    <t>桂璐</t>
  </si>
  <si>
    <t>211019103</t>
  </si>
  <si>
    <t>高清芳</t>
  </si>
  <si>
    <t>211014213</t>
  </si>
  <si>
    <t>丁珂</t>
  </si>
  <si>
    <t>211018305</t>
  </si>
  <si>
    <t>陈珂</t>
  </si>
  <si>
    <t>211011107</t>
  </si>
  <si>
    <t>昝梦茹</t>
  </si>
  <si>
    <t>211011816</t>
  </si>
  <si>
    <t>酒旭</t>
  </si>
  <si>
    <t>211016330</t>
  </si>
  <si>
    <t>李莉</t>
  </si>
  <si>
    <t>211012725</t>
  </si>
  <si>
    <t>杜明慧</t>
  </si>
  <si>
    <t>211015006</t>
  </si>
  <si>
    <t>赵艳</t>
  </si>
  <si>
    <t>211012307</t>
  </si>
  <si>
    <t>韩萧雯</t>
  </si>
  <si>
    <t>211012024</t>
  </si>
  <si>
    <t>姓名</t>
    <phoneticPr fontId="1" type="noConversion"/>
  </si>
  <si>
    <t>性别</t>
    <phoneticPr fontId="1" type="noConversion"/>
  </si>
  <si>
    <t>考号</t>
    <phoneticPr fontId="1" type="noConversion"/>
  </si>
  <si>
    <t>笔试成绩</t>
    <phoneticPr fontId="1" type="noConversion"/>
  </si>
  <si>
    <t>侯源</t>
  </si>
  <si>
    <t>211017810</t>
  </si>
  <si>
    <t>徐深振</t>
  </si>
  <si>
    <t>211010520</t>
  </si>
  <si>
    <t>赵耀辉</t>
  </si>
  <si>
    <t>211019128</t>
  </si>
  <si>
    <t>王定准</t>
  </si>
  <si>
    <t>211012101</t>
  </si>
  <si>
    <t>吴东岭</t>
  </si>
  <si>
    <t>211013619</t>
  </si>
  <si>
    <t>郭龙飞</t>
  </si>
  <si>
    <t>211014623</t>
  </si>
  <si>
    <t>杨毅</t>
  </si>
  <si>
    <t>211015019</t>
  </si>
  <si>
    <t>陈旭</t>
  </si>
  <si>
    <t>211010127</t>
  </si>
  <si>
    <t>董宇轩</t>
  </si>
  <si>
    <t>211010730</t>
  </si>
  <si>
    <t>闫鹭</t>
  </si>
  <si>
    <t>211015803</t>
  </si>
  <si>
    <t>樊东东</t>
  </si>
  <si>
    <t>211018229</t>
  </si>
  <si>
    <t>亓怀远</t>
  </si>
  <si>
    <t>211011012</t>
  </si>
  <si>
    <t>罗豪</t>
  </si>
  <si>
    <t>211019112</t>
  </si>
  <si>
    <t>舒路</t>
  </si>
  <si>
    <t>211011216</t>
  </si>
  <si>
    <t>崔明慧</t>
  </si>
  <si>
    <t>211010307</t>
  </si>
  <si>
    <t>李宁波</t>
  </si>
  <si>
    <t>211013208</t>
  </si>
  <si>
    <t>何宇</t>
  </si>
  <si>
    <t>211011126</t>
  </si>
  <si>
    <t>王迪</t>
  </si>
  <si>
    <t>211015518</t>
  </si>
  <si>
    <t>赵万帝</t>
  </si>
  <si>
    <t>211011015</t>
  </si>
  <si>
    <t>万众一</t>
  </si>
  <si>
    <t>211010719</t>
  </si>
  <si>
    <t>李帅</t>
  </si>
  <si>
    <t>211017428</t>
  </si>
  <si>
    <t>陈凯</t>
  </si>
  <si>
    <t>211014624</t>
  </si>
  <si>
    <t>肖向光</t>
  </si>
  <si>
    <t>211015605</t>
  </si>
  <si>
    <t>姓名</t>
    <phoneticPr fontId="1" type="noConversion"/>
  </si>
  <si>
    <t>张娟</t>
    <phoneticPr fontId="1" type="noConversion"/>
  </si>
  <si>
    <t>211018310</t>
  </si>
  <si>
    <t>姚珊珊</t>
  </si>
  <si>
    <t>211015225</t>
  </si>
  <si>
    <t>杨秀青</t>
  </si>
  <si>
    <t>211019118</t>
  </si>
  <si>
    <t>孙阳光</t>
  </si>
  <si>
    <t>211015307</t>
  </si>
  <si>
    <t>刘芳</t>
  </si>
  <si>
    <t>211010714</t>
  </si>
  <si>
    <t>曹晴晴</t>
  </si>
  <si>
    <t>211017120</t>
  </si>
  <si>
    <t>张倩</t>
  </si>
  <si>
    <t>211013116</t>
  </si>
  <si>
    <t>张梦雯</t>
  </si>
  <si>
    <t>211011809</t>
  </si>
  <si>
    <t>笔试成绩*60%</t>
    <phoneticPr fontId="1" type="noConversion"/>
  </si>
  <si>
    <t>总成绩</t>
    <phoneticPr fontId="1" type="noConversion"/>
  </si>
  <si>
    <t>面试成绩</t>
    <phoneticPr fontId="1" type="noConversion"/>
  </si>
  <si>
    <t>面试成绩*40%</t>
    <phoneticPr fontId="1" type="noConversion"/>
  </si>
  <si>
    <t>总成绩</t>
    <phoneticPr fontId="1" type="noConversion"/>
  </si>
  <si>
    <t>缺考</t>
    <phoneticPr fontId="1" type="noConversion"/>
  </si>
  <si>
    <t>总成绩</t>
  </si>
  <si>
    <t>是否进入体检</t>
    <phoneticPr fontId="1" type="noConversion"/>
  </si>
  <si>
    <t>进入体检</t>
    <phoneticPr fontId="1" type="noConversion"/>
  </si>
  <si>
    <t>否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</si>
  <si>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</si>
  <si>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</si>
  <si>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</si>
  <si>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</si>
  <si>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是否进入体检</t>
    <phoneticPr fontId="1" type="noConversion"/>
  </si>
  <si>
    <t>进入体检</t>
    <phoneticPr fontId="1" type="noConversion"/>
  </si>
  <si>
    <t>否</t>
    <phoneticPr fontId="1" type="noConversion"/>
  </si>
  <si>
    <t>是否进入体检</t>
    <phoneticPr fontId="1" type="noConversion"/>
  </si>
  <si>
    <t>否</t>
    <phoneticPr fontId="1" type="noConversion"/>
  </si>
  <si>
    <t>是否进入体检</t>
    <phoneticPr fontId="1" type="noConversion"/>
  </si>
  <si>
    <t>进入体检</t>
    <phoneticPr fontId="1" type="noConversion"/>
  </si>
  <si>
    <t>开发区分局文职辅警总成绩及参加体检人员名单（1006女）</t>
    <phoneticPr fontId="1" type="noConversion"/>
  </si>
  <si>
    <t>开发区分局文职辅警总成绩及参加体检人员名单（1006男）</t>
    <phoneticPr fontId="1" type="noConversion"/>
  </si>
  <si>
    <t>开发区分局勤务辅警总成绩及参加体检人员名单（1005女）</t>
    <phoneticPr fontId="1" type="noConversion"/>
  </si>
  <si>
    <t>开发区分局勤务辅警总成绩及参加体检人员名单（1005男）</t>
    <phoneticPr fontId="1" type="noConversion"/>
  </si>
  <si>
    <t>初始
面试成绩</t>
    <phoneticPr fontId="1" type="noConversion"/>
  </si>
  <si>
    <t>加权后
面试成绩</t>
    <phoneticPr fontId="1" type="noConversion"/>
  </si>
  <si>
    <t>加权后
面试成绩*40%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</si>
</sst>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I2" sqref="I2"/>
    </sheetView>
  </sheetViews>
  <sheetFormatPr defaultColWidth="8.7265625" defaultRowHeight="25" customHeight="1" x14ac:dyDescent="0.25"/>
  <cols>
    <col min="1" max="2" width="8.7265625" style="16"/>
    <col min="3" max="3" width="12.7265625" style="16" customWidth="1"/>
    <col min="4" max="4" width="8.7265625" style="15"/>
    <col min="5" max="5" width="14.08984375" style="15" customWidth="1"/>
    <col min="6" max="6" width="12.08984375" style="15" customWidth="1"/>
    <col min="7" max="7" width="14.36328125" style="15" customWidth="1"/>
    <col min="8" max="8" width="18.54296875" style="15" customWidth="1"/>
    <col min="9" max="9" width="8.7265625" style="15"/>
    <col min="10" max="10" width="12.54296875" style="16" customWidth="1"/>
    <col min="11" max="16384" width="8.7265625" style="16"/>
  </cols>
  <sheetData>
    <row r="1" spans="1:10" ht="49" customHeight="1" x14ac:dyDescent="0.25">
      <c r="A1" s="20" t="s">
        <v>341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7" customHeight="1" x14ac:dyDescent="0.25">
      <c r="A2" s="11" t="s">
        <v>0</v>
      </c>
      <c r="B2" s="11" t="s">
        <v>1</v>
      </c>
      <c r="C2" s="11" t="s">
        <v>2</v>
      </c>
      <c r="D2" s="3" t="s">
        <v>3</v>
      </c>
      <c r="E2" s="3" t="s">
        <v>317</v>
      </c>
      <c r="F2" s="22" t="s">
        <v>342</v>
      </c>
      <c r="G2" s="22" t="s">
        <v>343</v>
      </c>
      <c r="H2" s="22" t="s">
        <v>344</v>
      </c>
      <c r="I2" s="3" t="s">
        <v>323</v>
      </c>
      <c r="J2" s="11" t="s">
        <v>324</v>
      </c>
    </row>
    <row r="3" spans="1:10" ht="25" customHeight="1" x14ac:dyDescent="0.25">
      <c r="A3" s="12" t="s">
        <v>7</v>
      </c>
      <c r="B3" s="13" t="s">
        <v>5</v>
      </c>
      <c r="C3" s="12" t="s">
        <v>8</v>
      </c>
      <c r="D3" s="14">
        <v>73.599999999999994</v>
      </c>
      <c r="E3" s="14">
        <f t="shared" ref="E3:E34" si="0">0.6*$D3</f>
        <v>44.16</v>
      </c>
      <c r="F3" s="14">
        <v>83.67</v>
      </c>
      <c r="G3" s="14">
        <v>83.460825</v>
      </c>
      <c r="H3" s="3">
        <v>33.384329999999999</v>
      </c>
      <c r="I3" s="3">
        <v>77.544330000000002</v>
      </c>
      <c r="J3" s="11" t="s">
        <v>325</v>
      </c>
    </row>
    <row r="4" spans="1:10" ht="25" customHeight="1" x14ac:dyDescent="0.25">
      <c r="A4" s="12" t="s">
        <v>4</v>
      </c>
      <c r="B4" s="13" t="s">
        <v>5</v>
      </c>
      <c r="C4" s="12" t="s">
        <v>6</v>
      </c>
      <c r="D4" s="14">
        <v>73.900000000000006</v>
      </c>
      <c r="E4" s="14">
        <f t="shared" si="0"/>
        <v>44.34</v>
      </c>
      <c r="F4" s="14">
        <v>80</v>
      </c>
      <c r="G4" s="14">
        <v>79.800000000000011</v>
      </c>
      <c r="H4" s="3">
        <v>31.920000000000005</v>
      </c>
      <c r="I4" s="3">
        <v>76.260000000000005</v>
      </c>
      <c r="J4" s="11" t="s">
        <v>325</v>
      </c>
    </row>
    <row r="5" spans="1:10" ht="25" customHeight="1" x14ac:dyDescent="0.25">
      <c r="A5" s="12" t="s">
        <v>9</v>
      </c>
      <c r="B5" s="13" t="s">
        <v>5</v>
      </c>
      <c r="C5" s="12" t="s">
        <v>10</v>
      </c>
      <c r="D5" s="14">
        <v>72.8</v>
      </c>
      <c r="E5" s="14">
        <f t="shared" si="0"/>
        <v>43.68</v>
      </c>
      <c r="F5" s="14">
        <v>80.67</v>
      </c>
      <c r="G5" s="14">
        <v>80.468325000000007</v>
      </c>
      <c r="H5" s="3">
        <v>32.187330000000003</v>
      </c>
      <c r="I5" s="3">
        <v>75.86733000000001</v>
      </c>
      <c r="J5" s="11" t="s">
        <v>325</v>
      </c>
    </row>
    <row r="6" spans="1:10" ht="25" customHeight="1" x14ac:dyDescent="0.25">
      <c r="A6" s="12" t="s">
        <v>13</v>
      </c>
      <c r="B6" s="13" t="s">
        <v>5</v>
      </c>
      <c r="C6" s="12" t="s">
        <v>14</v>
      </c>
      <c r="D6" s="14">
        <v>72.400000000000006</v>
      </c>
      <c r="E6" s="14">
        <f t="shared" si="0"/>
        <v>43.440000000000005</v>
      </c>
      <c r="F6" s="14">
        <v>80.67</v>
      </c>
      <c r="G6" s="14">
        <v>80.468325000000007</v>
      </c>
      <c r="H6" s="3">
        <v>32.187330000000003</v>
      </c>
      <c r="I6" s="3">
        <v>75.627330000000001</v>
      </c>
      <c r="J6" s="11" t="s">
        <v>325</v>
      </c>
    </row>
    <row r="7" spans="1:10" ht="25" customHeight="1" x14ac:dyDescent="0.25">
      <c r="A7" s="12" t="s">
        <v>15</v>
      </c>
      <c r="B7" s="13" t="s">
        <v>5</v>
      </c>
      <c r="C7" s="12" t="s">
        <v>16</v>
      </c>
      <c r="D7" s="14">
        <v>70.900000000000006</v>
      </c>
      <c r="E7" s="14">
        <f t="shared" si="0"/>
        <v>42.54</v>
      </c>
      <c r="F7" s="14">
        <v>82.67</v>
      </c>
      <c r="G7" s="14">
        <v>82.463325000000012</v>
      </c>
      <c r="H7" s="3">
        <v>32.985330000000005</v>
      </c>
      <c r="I7" s="3">
        <v>75.525329999999997</v>
      </c>
      <c r="J7" s="11" t="s">
        <v>325</v>
      </c>
    </row>
    <row r="8" spans="1:10" ht="25" customHeight="1" x14ac:dyDescent="0.25">
      <c r="A8" s="12" t="s">
        <v>11</v>
      </c>
      <c r="B8" s="13" t="s">
        <v>5</v>
      </c>
      <c r="C8" s="12" t="s">
        <v>12</v>
      </c>
      <c r="D8" s="14">
        <v>72.7</v>
      </c>
      <c r="E8" s="14">
        <f t="shared" si="0"/>
        <v>43.62</v>
      </c>
      <c r="F8" s="14">
        <v>79.67</v>
      </c>
      <c r="G8" s="14">
        <v>79.470825000000005</v>
      </c>
      <c r="H8" s="3">
        <v>31.788330000000002</v>
      </c>
      <c r="I8" s="3">
        <v>75.408330000000007</v>
      </c>
      <c r="J8" s="11" t="s">
        <v>325</v>
      </c>
    </row>
    <row r="9" spans="1:10" ht="25" customHeight="1" x14ac:dyDescent="0.25">
      <c r="A9" s="12" t="s">
        <v>17</v>
      </c>
      <c r="B9" s="13" t="s">
        <v>5</v>
      </c>
      <c r="C9" s="12" t="s">
        <v>18</v>
      </c>
      <c r="D9" s="14">
        <v>69.8</v>
      </c>
      <c r="E9" s="14">
        <f t="shared" si="0"/>
        <v>41.879999999999995</v>
      </c>
      <c r="F9" s="14">
        <v>82</v>
      </c>
      <c r="G9" s="14">
        <v>81.795000000000002</v>
      </c>
      <c r="H9" s="3">
        <v>32.718000000000004</v>
      </c>
      <c r="I9" s="3">
        <v>74.597999999999999</v>
      </c>
      <c r="J9" s="11" t="s">
        <v>325</v>
      </c>
    </row>
    <row r="10" spans="1:10" ht="25" customHeight="1" x14ac:dyDescent="0.25">
      <c r="A10" s="12" t="s">
        <v>37</v>
      </c>
      <c r="B10" s="13" t="s">
        <v>5</v>
      </c>
      <c r="C10" s="12" t="s">
        <v>38</v>
      </c>
      <c r="D10" s="14">
        <v>67.2</v>
      </c>
      <c r="E10" s="14">
        <f t="shared" si="0"/>
        <v>40.32</v>
      </c>
      <c r="F10" s="14">
        <v>85.33</v>
      </c>
      <c r="G10" s="14">
        <v>85.116675000000001</v>
      </c>
      <c r="H10" s="3">
        <v>34.046669999999999</v>
      </c>
      <c r="I10" s="3">
        <v>74.366669999999999</v>
      </c>
      <c r="J10" s="11" t="s">
        <v>325</v>
      </c>
    </row>
    <row r="11" spans="1:10" ht="25" customHeight="1" x14ac:dyDescent="0.25">
      <c r="A11" s="12" t="s">
        <v>29</v>
      </c>
      <c r="B11" s="13" t="s">
        <v>5</v>
      </c>
      <c r="C11" s="12" t="s">
        <v>30</v>
      </c>
      <c r="D11" s="14">
        <v>68</v>
      </c>
      <c r="E11" s="14">
        <f t="shared" si="0"/>
        <v>40.799999999999997</v>
      </c>
      <c r="F11" s="14">
        <v>83.33</v>
      </c>
      <c r="G11" s="14">
        <v>83.121674999999996</v>
      </c>
      <c r="H11" s="3">
        <v>33.248669999999997</v>
      </c>
      <c r="I11" s="3">
        <v>74.048669999999987</v>
      </c>
      <c r="J11" s="11" t="s">
        <v>325</v>
      </c>
    </row>
    <row r="12" spans="1:10" ht="25" customHeight="1" x14ac:dyDescent="0.25">
      <c r="A12" s="12" t="s">
        <v>35</v>
      </c>
      <c r="B12" s="13" t="s">
        <v>5</v>
      </c>
      <c r="C12" s="12" t="s">
        <v>36</v>
      </c>
      <c r="D12" s="14">
        <v>67.5</v>
      </c>
      <c r="E12" s="14">
        <f t="shared" si="0"/>
        <v>40.5</v>
      </c>
      <c r="F12" s="14">
        <v>84</v>
      </c>
      <c r="G12" s="14">
        <v>83.79</v>
      </c>
      <c r="H12" s="3">
        <v>33.516000000000005</v>
      </c>
      <c r="I12" s="3">
        <v>74.016000000000005</v>
      </c>
      <c r="J12" s="11" t="s">
        <v>325</v>
      </c>
    </row>
    <row r="13" spans="1:10" ht="25" customHeight="1" x14ac:dyDescent="0.25">
      <c r="A13" s="12" t="s">
        <v>39</v>
      </c>
      <c r="B13" s="13" t="s">
        <v>5</v>
      </c>
      <c r="C13" s="12" t="s">
        <v>40</v>
      </c>
      <c r="D13" s="14">
        <v>67</v>
      </c>
      <c r="E13" s="14">
        <f t="shared" si="0"/>
        <v>40.199999999999996</v>
      </c>
      <c r="F13" s="14">
        <v>84.33</v>
      </c>
      <c r="G13" s="14">
        <v>84.119174999999998</v>
      </c>
      <c r="H13" s="3">
        <v>33.647669999999998</v>
      </c>
      <c r="I13" s="3">
        <v>73.847669999999994</v>
      </c>
      <c r="J13" s="11" t="s">
        <v>325</v>
      </c>
    </row>
    <row r="14" spans="1:10" ht="25" customHeight="1" x14ac:dyDescent="0.25">
      <c r="A14" s="12" t="s">
        <v>49</v>
      </c>
      <c r="B14" s="13" t="s">
        <v>5</v>
      </c>
      <c r="C14" s="12" t="s">
        <v>50</v>
      </c>
      <c r="D14" s="14">
        <v>66.3</v>
      </c>
      <c r="E14" s="14">
        <f t="shared" si="0"/>
        <v>39.779999999999994</v>
      </c>
      <c r="F14" s="14">
        <v>85</v>
      </c>
      <c r="G14" s="14">
        <v>84.787500000000009</v>
      </c>
      <c r="H14" s="3">
        <v>33.915000000000006</v>
      </c>
      <c r="I14" s="3">
        <v>73.694999999999993</v>
      </c>
      <c r="J14" s="11" t="s">
        <v>325</v>
      </c>
    </row>
    <row r="15" spans="1:10" ht="25" customHeight="1" x14ac:dyDescent="0.25">
      <c r="A15" s="12" t="s">
        <v>21</v>
      </c>
      <c r="B15" s="13" t="s">
        <v>5</v>
      </c>
      <c r="C15" s="12" t="s">
        <v>22</v>
      </c>
      <c r="D15" s="14">
        <v>69.5</v>
      </c>
      <c r="E15" s="14">
        <f t="shared" si="0"/>
        <v>41.699999999999996</v>
      </c>
      <c r="F15" s="14">
        <v>80</v>
      </c>
      <c r="G15" s="14">
        <v>79.800000000000011</v>
      </c>
      <c r="H15" s="3">
        <v>31.920000000000005</v>
      </c>
      <c r="I15" s="3">
        <v>73.62</v>
      </c>
      <c r="J15" s="11" t="s">
        <v>325</v>
      </c>
    </row>
    <row r="16" spans="1:10" ht="25" customHeight="1" x14ac:dyDescent="0.25">
      <c r="A16" s="12" t="s">
        <v>69</v>
      </c>
      <c r="B16" s="13" t="s">
        <v>5</v>
      </c>
      <c r="C16" s="12" t="s">
        <v>70</v>
      </c>
      <c r="D16" s="14">
        <v>64.900000000000006</v>
      </c>
      <c r="E16" s="14">
        <f t="shared" si="0"/>
        <v>38.940000000000005</v>
      </c>
      <c r="F16" s="14">
        <v>86.67</v>
      </c>
      <c r="G16" s="14">
        <v>86.565995999999998</v>
      </c>
      <c r="H16" s="3">
        <v>34.626398399999999</v>
      </c>
      <c r="I16" s="3">
        <v>73.566398399999997</v>
      </c>
      <c r="J16" s="11" t="s">
        <v>325</v>
      </c>
    </row>
    <row r="17" spans="1:10" ht="25" customHeight="1" x14ac:dyDescent="0.25">
      <c r="A17" s="12" t="s">
        <v>19</v>
      </c>
      <c r="B17" s="13" t="s">
        <v>5</v>
      </c>
      <c r="C17" s="12" t="s">
        <v>20</v>
      </c>
      <c r="D17" s="14">
        <v>69.8</v>
      </c>
      <c r="E17" s="14">
        <f t="shared" si="0"/>
        <v>41.879999999999995</v>
      </c>
      <c r="F17" s="14">
        <v>79.33</v>
      </c>
      <c r="G17" s="14">
        <v>79.131675000000001</v>
      </c>
      <c r="H17" s="3">
        <v>31.652670000000001</v>
      </c>
      <c r="I17" s="3">
        <v>73.532669999999996</v>
      </c>
      <c r="J17" s="11" t="s">
        <v>325</v>
      </c>
    </row>
    <row r="18" spans="1:10" ht="25" customHeight="1" x14ac:dyDescent="0.25">
      <c r="A18" s="12" t="s">
        <v>33</v>
      </c>
      <c r="B18" s="13" t="s">
        <v>5</v>
      </c>
      <c r="C18" s="12" t="s">
        <v>34</v>
      </c>
      <c r="D18" s="14">
        <v>67.7</v>
      </c>
      <c r="E18" s="14">
        <f t="shared" si="0"/>
        <v>40.619999999999997</v>
      </c>
      <c r="F18" s="14">
        <v>82.33</v>
      </c>
      <c r="G18" s="14">
        <v>82.124175000000008</v>
      </c>
      <c r="H18" s="3">
        <v>32.849670000000003</v>
      </c>
      <c r="I18" s="3">
        <v>73.469670000000008</v>
      </c>
      <c r="J18" s="11" t="s">
        <v>325</v>
      </c>
    </row>
    <row r="19" spans="1:10" ht="25" customHeight="1" x14ac:dyDescent="0.25">
      <c r="A19" s="12" t="s">
        <v>51</v>
      </c>
      <c r="B19" s="13" t="s">
        <v>5</v>
      </c>
      <c r="C19" s="12" t="s">
        <v>52</v>
      </c>
      <c r="D19" s="14">
        <v>66.3</v>
      </c>
      <c r="E19" s="14">
        <f t="shared" si="0"/>
        <v>39.779999999999994</v>
      </c>
      <c r="F19" s="14">
        <v>84.33</v>
      </c>
      <c r="G19" s="14">
        <v>84.119174999999998</v>
      </c>
      <c r="H19" s="3">
        <v>33.647669999999998</v>
      </c>
      <c r="I19" s="3">
        <v>73.427669999999992</v>
      </c>
      <c r="J19" s="11" t="s">
        <v>325</v>
      </c>
    </row>
    <row r="20" spans="1:10" ht="25" customHeight="1" x14ac:dyDescent="0.25">
      <c r="A20" s="12" t="s">
        <v>31</v>
      </c>
      <c r="B20" s="13" t="s">
        <v>5</v>
      </c>
      <c r="C20" s="12" t="s">
        <v>32</v>
      </c>
      <c r="D20" s="14">
        <v>68</v>
      </c>
      <c r="E20" s="14">
        <f t="shared" si="0"/>
        <v>40.799999999999997</v>
      </c>
      <c r="F20" s="14">
        <v>81.67</v>
      </c>
      <c r="G20" s="14">
        <v>81.465825000000009</v>
      </c>
      <c r="H20" s="3">
        <v>32.586330000000004</v>
      </c>
      <c r="I20" s="3">
        <v>73.386330000000001</v>
      </c>
      <c r="J20" s="11" t="s">
        <v>325</v>
      </c>
    </row>
    <row r="21" spans="1:10" ht="25" customHeight="1" x14ac:dyDescent="0.25">
      <c r="A21" s="12" t="s">
        <v>79</v>
      </c>
      <c r="B21" s="13" t="s">
        <v>5</v>
      </c>
      <c r="C21" s="12" t="s">
        <v>80</v>
      </c>
      <c r="D21" s="14">
        <v>63.7</v>
      </c>
      <c r="E21" s="14">
        <f t="shared" si="0"/>
        <v>38.22</v>
      </c>
      <c r="F21" s="14">
        <v>88</v>
      </c>
      <c r="G21" s="14">
        <v>87.894400000000005</v>
      </c>
      <c r="H21" s="3">
        <v>35.157760000000003</v>
      </c>
      <c r="I21" s="3">
        <v>73.377759999999995</v>
      </c>
      <c r="J21" s="11" t="s">
        <v>325</v>
      </c>
    </row>
    <row r="22" spans="1:10" ht="25" customHeight="1" x14ac:dyDescent="0.25">
      <c r="A22" s="12" t="s">
        <v>75</v>
      </c>
      <c r="B22" s="13" t="s">
        <v>5</v>
      </c>
      <c r="C22" s="12" t="s">
        <v>76</v>
      </c>
      <c r="D22" s="14">
        <v>64.3</v>
      </c>
      <c r="E22" s="14">
        <f t="shared" si="0"/>
        <v>38.58</v>
      </c>
      <c r="F22" s="14">
        <v>87</v>
      </c>
      <c r="G22" s="14">
        <v>86.895600000000002</v>
      </c>
      <c r="H22" s="3">
        <v>34.758240000000001</v>
      </c>
      <c r="I22" s="3">
        <v>73.338239999999999</v>
      </c>
      <c r="J22" s="11" t="s">
        <v>325</v>
      </c>
    </row>
    <row r="23" spans="1:10" ht="25" customHeight="1" x14ac:dyDescent="0.25">
      <c r="A23" s="12" t="s">
        <v>23</v>
      </c>
      <c r="B23" s="13" t="s">
        <v>5</v>
      </c>
      <c r="C23" s="12" t="s">
        <v>24</v>
      </c>
      <c r="D23" s="14">
        <v>68.900000000000006</v>
      </c>
      <c r="E23" s="14">
        <f t="shared" si="0"/>
        <v>41.34</v>
      </c>
      <c r="F23" s="14">
        <v>80</v>
      </c>
      <c r="G23" s="14">
        <v>79.800000000000011</v>
      </c>
      <c r="H23" s="3">
        <v>31.920000000000005</v>
      </c>
      <c r="I23" s="3">
        <v>73.260000000000005</v>
      </c>
      <c r="J23" s="11" t="s">
        <v>325</v>
      </c>
    </row>
    <row r="24" spans="1:10" ht="25" customHeight="1" x14ac:dyDescent="0.25">
      <c r="A24" s="12" t="s">
        <v>41</v>
      </c>
      <c r="B24" s="13" t="s">
        <v>5</v>
      </c>
      <c r="C24" s="12" t="s">
        <v>42</v>
      </c>
      <c r="D24" s="14">
        <v>66.599999999999994</v>
      </c>
      <c r="E24" s="14">
        <f t="shared" si="0"/>
        <v>39.959999999999994</v>
      </c>
      <c r="F24" s="14">
        <v>83</v>
      </c>
      <c r="G24" s="14">
        <v>82.792500000000004</v>
      </c>
      <c r="H24" s="3">
        <v>33.117000000000004</v>
      </c>
      <c r="I24" s="3">
        <v>73.076999999999998</v>
      </c>
      <c r="J24" s="11" t="s">
        <v>325</v>
      </c>
    </row>
    <row r="25" spans="1:10" ht="25" customHeight="1" x14ac:dyDescent="0.25">
      <c r="A25" s="12" t="s">
        <v>59</v>
      </c>
      <c r="B25" s="13" t="s">
        <v>5</v>
      </c>
      <c r="C25" s="12" t="s">
        <v>60</v>
      </c>
      <c r="D25" s="14">
        <v>65.099999999999994</v>
      </c>
      <c r="E25" s="14">
        <f t="shared" si="0"/>
        <v>39.059999999999995</v>
      </c>
      <c r="F25" s="14">
        <v>85</v>
      </c>
      <c r="G25" s="14">
        <v>84.787500000000009</v>
      </c>
      <c r="H25" s="3">
        <v>33.915000000000006</v>
      </c>
      <c r="I25" s="3">
        <v>72.974999999999994</v>
      </c>
      <c r="J25" s="11" t="s">
        <v>325</v>
      </c>
    </row>
    <row r="26" spans="1:10" ht="25" customHeight="1" x14ac:dyDescent="0.25">
      <c r="A26" s="12" t="s">
        <v>25</v>
      </c>
      <c r="B26" s="13" t="s">
        <v>5</v>
      </c>
      <c r="C26" s="12" t="s">
        <v>26</v>
      </c>
      <c r="D26" s="14">
        <v>68.8</v>
      </c>
      <c r="E26" s="14">
        <f t="shared" si="0"/>
        <v>41.279999999999994</v>
      </c>
      <c r="F26" s="14">
        <v>78.67</v>
      </c>
      <c r="G26" s="14">
        <v>78.473325000000003</v>
      </c>
      <c r="H26" s="3">
        <v>31.389330000000001</v>
      </c>
      <c r="I26" s="3">
        <v>72.669330000000002</v>
      </c>
      <c r="J26" s="11" t="s">
        <v>325</v>
      </c>
    </row>
    <row r="27" spans="1:10" ht="25" customHeight="1" x14ac:dyDescent="0.25">
      <c r="A27" s="12" t="s">
        <v>43</v>
      </c>
      <c r="B27" s="13" t="s">
        <v>5</v>
      </c>
      <c r="C27" s="12" t="s">
        <v>44</v>
      </c>
      <c r="D27" s="14">
        <v>66.599999999999994</v>
      </c>
      <c r="E27" s="14">
        <f t="shared" si="0"/>
        <v>39.959999999999994</v>
      </c>
      <c r="F27" s="14">
        <v>81.67</v>
      </c>
      <c r="G27" s="14">
        <v>81.465825000000009</v>
      </c>
      <c r="H27" s="3">
        <v>32.586330000000004</v>
      </c>
      <c r="I27" s="3">
        <v>72.546329999999998</v>
      </c>
      <c r="J27" s="11" t="s">
        <v>325</v>
      </c>
    </row>
    <row r="28" spans="1:10" ht="25" customHeight="1" x14ac:dyDescent="0.25">
      <c r="A28" s="12" t="s">
        <v>27</v>
      </c>
      <c r="B28" s="13" t="s">
        <v>5</v>
      </c>
      <c r="C28" s="12" t="s">
        <v>28</v>
      </c>
      <c r="D28" s="14">
        <v>68.7</v>
      </c>
      <c r="E28" s="14">
        <f t="shared" si="0"/>
        <v>41.22</v>
      </c>
      <c r="F28" s="14">
        <v>78</v>
      </c>
      <c r="G28" s="14">
        <v>77.805000000000007</v>
      </c>
      <c r="H28" s="3">
        <v>31.122000000000003</v>
      </c>
      <c r="I28" s="3">
        <v>72.341999999999999</v>
      </c>
      <c r="J28" s="11" t="s">
        <v>325</v>
      </c>
    </row>
    <row r="29" spans="1:10" ht="25" customHeight="1" x14ac:dyDescent="0.25">
      <c r="A29" s="12" t="s">
        <v>67</v>
      </c>
      <c r="B29" s="13" t="s">
        <v>5</v>
      </c>
      <c r="C29" s="12" t="s">
        <v>68</v>
      </c>
      <c r="D29" s="14">
        <v>64.900000000000006</v>
      </c>
      <c r="E29" s="14">
        <f t="shared" si="0"/>
        <v>38.940000000000005</v>
      </c>
      <c r="F29" s="14">
        <v>82.33</v>
      </c>
      <c r="G29" s="14">
        <v>82.231204000000005</v>
      </c>
      <c r="H29" s="3">
        <v>32.892481600000004</v>
      </c>
      <c r="I29" s="3">
        <v>71.832481600000008</v>
      </c>
      <c r="J29" s="11" t="s">
        <v>325</v>
      </c>
    </row>
    <row r="30" spans="1:10" ht="25" customHeight="1" x14ac:dyDescent="0.25">
      <c r="A30" s="12" t="s">
        <v>71</v>
      </c>
      <c r="B30" s="13" t="s">
        <v>5</v>
      </c>
      <c r="C30" s="12" t="s">
        <v>72</v>
      </c>
      <c r="D30" s="14">
        <v>64.8</v>
      </c>
      <c r="E30" s="14">
        <f t="shared" si="0"/>
        <v>38.879999999999995</v>
      </c>
      <c r="F30" s="14">
        <v>82.33</v>
      </c>
      <c r="G30" s="14">
        <v>82.231204000000005</v>
      </c>
      <c r="H30" s="3">
        <v>32.892481600000004</v>
      </c>
      <c r="I30" s="3">
        <v>71.772481599999992</v>
      </c>
      <c r="J30" s="11" t="s">
        <v>325</v>
      </c>
    </row>
    <row r="31" spans="1:10" ht="25" customHeight="1" x14ac:dyDescent="0.25">
      <c r="A31" s="12" t="s">
        <v>87</v>
      </c>
      <c r="B31" s="13" t="s">
        <v>5</v>
      </c>
      <c r="C31" s="12" t="s">
        <v>88</v>
      </c>
      <c r="D31" s="14">
        <v>62.8</v>
      </c>
      <c r="E31" s="14">
        <f t="shared" si="0"/>
        <v>37.68</v>
      </c>
      <c r="F31" s="14">
        <v>85.33</v>
      </c>
      <c r="G31" s="14">
        <v>85.227603999999999</v>
      </c>
      <c r="H31" s="3">
        <v>34.091041600000004</v>
      </c>
      <c r="I31" s="3">
        <v>71.771041600000004</v>
      </c>
      <c r="J31" s="11" t="s">
        <v>325</v>
      </c>
    </row>
    <row r="32" spans="1:10" ht="25" customHeight="1" x14ac:dyDescent="0.25">
      <c r="A32" s="12" t="s">
        <v>47</v>
      </c>
      <c r="B32" s="13" t="s">
        <v>5</v>
      </c>
      <c r="C32" s="12" t="s">
        <v>48</v>
      </c>
      <c r="D32" s="14">
        <v>66.5</v>
      </c>
      <c r="E32" s="14">
        <f t="shared" si="0"/>
        <v>39.9</v>
      </c>
      <c r="F32" s="14">
        <v>78.67</v>
      </c>
      <c r="G32" s="14">
        <v>78.473325000000003</v>
      </c>
      <c r="H32" s="3">
        <v>31.389330000000001</v>
      </c>
      <c r="I32" s="3">
        <v>71.289330000000007</v>
      </c>
      <c r="J32" s="11" t="s">
        <v>325</v>
      </c>
    </row>
    <row r="33" spans="1:10" ht="25" customHeight="1" x14ac:dyDescent="0.25">
      <c r="A33" s="12" t="s">
        <v>57</v>
      </c>
      <c r="B33" s="13" t="s">
        <v>5</v>
      </c>
      <c r="C33" s="12" t="s">
        <v>58</v>
      </c>
      <c r="D33" s="14">
        <v>65.400000000000006</v>
      </c>
      <c r="E33" s="14">
        <f t="shared" si="0"/>
        <v>39.24</v>
      </c>
      <c r="F33" s="14">
        <v>80</v>
      </c>
      <c r="G33" s="14">
        <v>79.800000000000011</v>
      </c>
      <c r="H33" s="3">
        <v>31.920000000000005</v>
      </c>
      <c r="I33" s="3">
        <v>71.160000000000011</v>
      </c>
      <c r="J33" s="11" t="s">
        <v>325</v>
      </c>
    </row>
    <row r="34" spans="1:10" ht="25" customHeight="1" x14ac:dyDescent="0.25">
      <c r="A34" s="12" t="s">
        <v>61</v>
      </c>
      <c r="B34" s="13" t="s">
        <v>5</v>
      </c>
      <c r="C34" s="12" t="s">
        <v>62</v>
      </c>
      <c r="D34" s="14">
        <v>65</v>
      </c>
      <c r="E34" s="14">
        <f t="shared" si="0"/>
        <v>39</v>
      </c>
      <c r="F34" s="14">
        <v>80.33</v>
      </c>
      <c r="G34" s="14">
        <v>80.129175000000004</v>
      </c>
      <c r="H34" s="3">
        <v>32.051670000000001</v>
      </c>
      <c r="I34" s="3">
        <v>71.051670000000001</v>
      </c>
      <c r="J34" s="11" t="s">
        <v>325</v>
      </c>
    </row>
    <row r="35" spans="1:10" ht="25" customHeight="1" x14ac:dyDescent="0.25">
      <c r="A35" s="12" t="s">
        <v>63</v>
      </c>
      <c r="B35" s="13" t="s">
        <v>5</v>
      </c>
      <c r="C35" s="12" t="s">
        <v>64</v>
      </c>
      <c r="D35" s="14">
        <v>65</v>
      </c>
      <c r="E35" s="14">
        <f t="shared" ref="E35:E66" si="1">0.6*$D35</f>
        <v>39</v>
      </c>
      <c r="F35" s="14">
        <v>80.33</v>
      </c>
      <c r="G35" s="14">
        <v>80.129175000000004</v>
      </c>
      <c r="H35" s="3">
        <v>32.051670000000001</v>
      </c>
      <c r="I35" s="3">
        <v>71.051670000000001</v>
      </c>
      <c r="J35" s="11" t="s">
        <v>325</v>
      </c>
    </row>
    <row r="36" spans="1:10" ht="25" customHeight="1" x14ac:dyDescent="0.25">
      <c r="A36" s="12" t="s">
        <v>105</v>
      </c>
      <c r="B36" s="13" t="s">
        <v>5</v>
      </c>
      <c r="C36" s="12" t="s">
        <v>106</v>
      </c>
      <c r="D36" s="14">
        <v>61</v>
      </c>
      <c r="E36" s="14">
        <f t="shared" si="1"/>
        <v>36.6</v>
      </c>
      <c r="F36" s="14">
        <v>86</v>
      </c>
      <c r="G36" s="14">
        <v>85.896799999999999</v>
      </c>
      <c r="H36" s="3">
        <v>34.358719999999998</v>
      </c>
      <c r="I36" s="3">
        <v>70.95872</v>
      </c>
      <c r="J36" s="11" t="s">
        <v>325</v>
      </c>
    </row>
    <row r="37" spans="1:10" ht="25" customHeight="1" x14ac:dyDescent="0.25">
      <c r="A37" s="12" t="s">
        <v>97</v>
      </c>
      <c r="B37" s="13" t="s">
        <v>5</v>
      </c>
      <c r="C37" s="12" t="s">
        <v>98</v>
      </c>
      <c r="D37" s="14">
        <v>61.2</v>
      </c>
      <c r="E37" s="14">
        <f t="shared" si="1"/>
        <v>36.72</v>
      </c>
      <c r="F37" s="14">
        <v>85</v>
      </c>
      <c r="G37" s="14">
        <v>84.897999999999996</v>
      </c>
      <c r="H37" s="3">
        <v>33.959200000000003</v>
      </c>
      <c r="I37" s="3">
        <v>70.679200000000009</v>
      </c>
      <c r="J37" s="11" t="s">
        <v>325</v>
      </c>
    </row>
    <row r="38" spans="1:10" ht="25" customHeight="1" x14ac:dyDescent="0.25">
      <c r="A38" s="12" t="s">
        <v>53</v>
      </c>
      <c r="B38" s="13" t="s">
        <v>5</v>
      </c>
      <c r="C38" s="12" t="s">
        <v>54</v>
      </c>
      <c r="D38" s="14">
        <v>66.099999999999994</v>
      </c>
      <c r="E38" s="14">
        <f t="shared" si="1"/>
        <v>39.659999999999997</v>
      </c>
      <c r="F38" s="14">
        <v>77</v>
      </c>
      <c r="G38" s="14">
        <v>76.807500000000005</v>
      </c>
      <c r="H38" s="3">
        <v>30.723000000000003</v>
      </c>
      <c r="I38" s="3">
        <v>70.382999999999996</v>
      </c>
      <c r="J38" s="11" t="s">
        <v>325</v>
      </c>
    </row>
    <row r="39" spans="1:10" ht="25" customHeight="1" x14ac:dyDescent="0.25">
      <c r="A39" s="12" t="s">
        <v>73</v>
      </c>
      <c r="B39" s="13" t="s">
        <v>5</v>
      </c>
      <c r="C39" s="12" t="s">
        <v>74</v>
      </c>
      <c r="D39" s="14">
        <v>64.5</v>
      </c>
      <c r="E39" s="14">
        <f t="shared" si="1"/>
        <v>38.699999999999996</v>
      </c>
      <c r="F39" s="14">
        <v>79</v>
      </c>
      <c r="G39" s="14">
        <v>78.905200000000008</v>
      </c>
      <c r="H39" s="3">
        <v>31.562080000000005</v>
      </c>
      <c r="I39" s="3">
        <v>70.262079999999997</v>
      </c>
      <c r="J39" s="11" t="s">
        <v>325</v>
      </c>
    </row>
    <row r="40" spans="1:10" ht="25" customHeight="1" x14ac:dyDescent="0.25">
      <c r="A40" s="12" t="s">
        <v>45</v>
      </c>
      <c r="B40" s="13" t="s">
        <v>5</v>
      </c>
      <c r="C40" s="12" t="s">
        <v>46</v>
      </c>
      <c r="D40" s="14">
        <v>66.5</v>
      </c>
      <c r="E40" s="14">
        <f t="shared" si="1"/>
        <v>39.9</v>
      </c>
      <c r="F40" s="14">
        <v>76</v>
      </c>
      <c r="G40" s="14">
        <v>75.81</v>
      </c>
      <c r="H40" s="3">
        <v>30.324000000000002</v>
      </c>
      <c r="I40" s="3">
        <v>70.224000000000004</v>
      </c>
      <c r="J40" s="11" t="s">
        <v>325</v>
      </c>
    </row>
    <row r="41" spans="1:10" ht="25" customHeight="1" x14ac:dyDescent="0.25">
      <c r="A41" s="12" t="s">
        <v>117</v>
      </c>
      <c r="B41" s="13" t="s">
        <v>5</v>
      </c>
      <c r="C41" s="12" t="s">
        <v>118</v>
      </c>
      <c r="D41" s="14">
        <v>59.9</v>
      </c>
      <c r="E41" s="14">
        <f t="shared" si="1"/>
        <v>35.94</v>
      </c>
      <c r="F41" s="14">
        <v>85.67</v>
      </c>
      <c r="G41" s="14">
        <v>85.56719600000001</v>
      </c>
      <c r="H41" s="3">
        <v>34.226878400000004</v>
      </c>
      <c r="I41" s="3">
        <v>70.166878400000002</v>
      </c>
      <c r="J41" s="11" t="s">
        <v>325</v>
      </c>
    </row>
    <row r="42" spans="1:10" ht="25" customHeight="1" x14ac:dyDescent="0.25">
      <c r="A42" s="12" t="s">
        <v>65</v>
      </c>
      <c r="B42" s="13" t="s">
        <v>5</v>
      </c>
      <c r="C42" s="12" t="s">
        <v>66</v>
      </c>
      <c r="D42" s="14">
        <v>64.900000000000006</v>
      </c>
      <c r="E42" s="14">
        <f t="shared" si="1"/>
        <v>38.940000000000005</v>
      </c>
      <c r="F42" s="14">
        <v>77.67</v>
      </c>
      <c r="G42" s="14">
        <v>77.576796000000002</v>
      </c>
      <c r="H42" s="3">
        <v>31.030718400000001</v>
      </c>
      <c r="I42" s="3">
        <v>69.97071840000001</v>
      </c>
      <c r="J42" s="11" t="s">
        <v>325</v>
      </c>
    </row>
    <row r="43" spans="1:10" ht="25" customHeight="1" x14ac:dyDescent="0.25">
      <c r="A43" s="12" t="s">
        <v>123</v>
      </c>
      <c r="B43" s="13" t="s">
        <v>5</v>
      </c>
      <c r="C43" s="12" t="s">
        <v>124</v>
      </c>
      <c r="D43" s="14">
        <v>59.7</v>
      </c>
      <c r="E43" s="14">
        <f t="shared" si="1"/>
        <v>35.82</v>
      </c>
      <c r="F43" s="14">
        <v>85.33</v>
      </c>
      <c r="G43" s="14">
        <v>85.227603999999999</v>
      </c>
      <c r="H43" s="3">
        <v>34.091041600000004</v>
      </c>
      <c r="I43" s="3">
        <v>69.911041600000004</v>
      </c>
      <c r="J43" s="11" t="s">
        <v>325</v>
      </c>
    </row>
    <row r="44" spans="1:10" ht="25" customHeight="1" x14ac:dyDescent="0.25">
      <c r="A44" s="12" t="s">
        <v>83</v>
      </c>
      <c r="B44" s="13" t="s">
        <v>5</v>
      </c>
      <c r="C44" s="12" t="s">
        <v>84</v>
      </c>
      <c r="D44" s="14">
        <v>63.6</v>
      </c>
      <c r="E44" s="14">
        <f t="shared" si="1"/>
        <v>38.159999999999997</v>
      </c>
      <c r="F44" s="14">
        <v>79.33</v>
      </c>
      <c r="G44" s="14">
        <v>79.234803999999997</v>
      </c>
      <c r="H44" s="3">
        <v>31.693921599999999</v>
      </c>
      <c r="I44" s="3">
        <v>69.853921599999993</v>
      </c>
      <c r="J44" s="11" t="s">
        <v>325</v>
      </c>
    </row>
    <row r="45" spans="1:10" ht="25" customHeight="1" x14ac:dyDescent="0.25">
      <c r="A45" s="12" t="s">
        <v>89</v>
      </c>
      <c r="B45" s="13" t="s">
        <v>5</v>
      </c>
      <c r="C45" s="12" t="s">
        <v>90</v>
      </c>
      <c r="D45" s="14">
        <v>62.7</v>
      </c>
      <c r="E45" s="14">
        <f t="shared" si="1"/>
        <v>37.619999999999997</v>
      </c>
      <c r="F45" s="14">
        <v>80.67</v>
      </c>
      <c r="G45" s="14">
        <v>80.57319600000001</v>
      </c>
      <c r="H45" s="3">
        <v>32.229278400000005</v>
      </c>
      <c r="I45" s="3">
        <v>69.849278400000003</v>
      </c>
      <c r="J45" s="11" t="s">
        <v>325</v>
      </c>
    </row>
    <row r="46" spans="1:10" ht="25" customHeight="1" x14ac:dyDescent="0.25">
      <c r="A46" s="12" t="s">
        <v>113</v>
      </c>
      <c r="B46" s="13" t="s">
        <v>5</v>
      </c>
      <c r="C46" s="12" t="s">
        <v>114</v>
      </c>
      <c r="D46" s="14">
        <v>60.1</v>
      </c>
      <c r="E46" s="14">
        <f t="shared" si="1"/>
        <v>36.06</v>
      </c>
      <c r="F46" s="14">
        <v>83.67</v>
      </c>
      <c r="G46" s="14">
        <v>83.569596000000004</v>
      </c>
      <c r="H46" s="3">
        <v>33.427838400000006</v>
      </c>
      <c r="I46" s="3">
        <v>69.487838400000015</v>
      </c>
      <c r="J46" s="11" t="s">
        <v>325</v>
      </c>
    </row>
    <row r="47" spans="1:10" ht="25" customHeight="1" x14ac:dyDescent="0.25">
      <c r="A47" s="12" t="s">
        <v>93</v>
      </c>
      <c r="B47" s="13" t="s">
        <v>5</v>
      </c>
      <c r="C47" s="12" t="s">
        <v>94</v>
      </c>
      <c r="D47" s="14">
        <v>61.7</v>
      </c>
      <c r="E47" s="14">
        <f t="shared" si="1"/>
        <v>37.020000000000003</v>
      </c>
      <c r="F47" s="14">
        <v>81</v>
      </c>
      <c r="G47" s="14">
        <v>80.902799999999999</v>
      </c>
      <c r="H47" s="3">
        <v>32.36112</v>
      </c>
      <c r="I47" s="3">
        <v>69.38112000000001</v>
      </c>
      <c r="J47" s="11" t="s">
        <v>325</v>
      </c>
    </row>
    <row r="48" spans="1:10" ht="25" customHeight="1" x14ac:dyDescent="0.25">
      <c r="A48" s="12" t="s">
        <v>125</v>
      </c>
      <c r="B48" s="13" t="s">
        <v>5</v>
      </c>
      <c r="C48" s="12" t="s">
        <v>126</v>
      </c>
      <c r="D48" s="14">
        <v>59.4</v>
      </c>
      <c r="E48" s="14">
        <f t="shared" si="1"/>
        <v>35.64</v>
      </c>
      <c r="F48" s="14">
        <v>84</v>
      </c>
      <c r="G48" s="14">
        <v>84.126000000000005</v>
      </c>
      <c r="H48" s="3">
        <v>33.650400000000005</v>
      </c>
      <c r="I48" s="3">
        <v>69.290400000000005</v>
      </c>
      <c r="J48" s="11" t="s">
        <v>325</v>
      </c>
    </row>
    <row r="49" spans="1:10" ht="25" customHeight="1" x14ac:dyDescent="0.25">
      <c r="A49" s="12" t="s">
        <v>77</v>
      </c>
      <c r="B49" s="13" t="s">
        <v>5</v>
      </c>
      <c r="C49" s="12" t="s">
        <v>78</v>
      </c>
      <c r="D49" s="14">
        <v>64</v>
      </c>
      <c r="E49" s="14">
        <f t="shared" si="1"/>
        <v>38.4</v>
      </c>
      <c r="F49" s="14">
        <v>77</v>
      </c>
      <c r="G49" s="14">
        <v>76.907600000000002</v>
      </c>
      <c r="H49" s="3">
        <v>30.763040000000004</v>
      </c>
      <c r="I49" s="3">
        <v>69.163039999999995</v>
      </c>
      <c r="J49" s="11" t="s">
        <v>325</v>
      </c>
    </row>
    <row r="50" spans="1:10" ht="25" customHeight="1" x14ac:dyDescent="0.25">
      <c r="A50" s="12" t="s">
        <v>85</v>
      </c>
      <c r="B50" s="13" t="s">
        <v>5</v>
      </c>
      <c r="C50" s="12" t="s">
        <v>86</v>
      </c>
      <c r="D50" s="14">
        <v>62.9</v>
      </c>
      <c r="E50" s="14">
        <f t="shared" si="1"/>
        <v>37.739999999999995</v>
      </c>
      <c r="F50" s="14">
        <v>78.33</v>
      </c>
      <c r="G50" s="14">
        <v>78.236003999999994</v>
      </c>
      <c r="H50" s="3">
        <v>31.2944016</v>
      </c>
      <c r="I50" s="3">
        <v>69.034401599999995</v>
      </c>
      <c r="J50" s="11" t="s">
        <v>325</v>
      </c>
    </row>
    <row r="51" spans="1:10" ht="25" customHeight="1" x14ac:dyDescent="0.25">
      <c r="A51" s="12" t="s">
        <v>127</v>
      </c>
      <c r="B51" s="13" t="s">
        <v>5</v>
      </c>
      <c r="C51" s="12" t="s">
        <v>128</v>
      </c>
      <c r="D51" s="14">
        <v>59.3</v>
      </c>
      <c r="E51" s="14">
        <f t="shared" si="1"/>
        <v>35.58</v>
      </c>
      <c r="F51" s="14">
        <v>83</v>
      </c>
      <c r="G51" s="14">
        <v>83.124500000000012</v>
      </c>
      <c r="H51" s="3">
        <v>33.249800000000008</v>
      </c>
      <c r="I51" s="3">
        <v>68.829800000000006</v>
      </c>
      <c r="J51" s="11" t="s">
        <v>325</v>
      </c>
    </row>
    <row r="52" spans="1:10" ht="25" customHeight="1" x14ac:dyDescent="0.25">
      <c r="A52" s="12" t="s">
        <v>81</v>
      </c>
      <c r="B52" s="13" t="s">
        <v>5</v>
      </c>
      <c r="C52" s="12" t="s">
        <v>82</v>
      </c>
      <c r="D52" s="14">
        <v>63.6</v>
      </c>
      <c r="E52" s="14">
        <f t="shared" si="1"/>
        <v>38.159999999999997</v>
      </c>
      <c r="F52" s="14">
        <v>76.67</v>
      </c>
      <c r="G52" s="14">
        <v>76.577995999999999</v>
      </c>
      <c r="H52" s="3">
        <v>30.631198400000002</v>
      </c>
      <c r="I52" s="3">
        <v>68.791198399999999</v>
      </c>
      <c r="J52" s="11" t="s">
        <v>325</v>
      </c>
    </row>
    <row r="53" spans="1:10" ht="25" customHeight="1" x14ac:dyDescent="0.25">
      <c r="A53" s="12" t="s">
        <v>91</v>
      </c>
      <c r="B53" s="13" t="s">
        <v>5</v>
      </c>
      <c r="C53" s="12" t="s">
        <v>92</v>
      </c>
      <c r="D53" s="14">
        <v>61.8</v>
      </c>
      <c r="E53" s="14">
        <f t="shared" si="1"/>
        <v>37.08</v>
      </c>
      <c r="F53" s="14">
        <v>79.33</v>
      </c>
      <c r="G53" s="14">
        <v>79.234803999999997</v>
      </c>
      <c r="H53" s="3">
        <v>31.693921599999999</v>
      </c>
      <c r="I53" s="3">
        <v>68.773921599999994</v>
      </c>
      <c r="J53" s="11" t="s">
        <v>325</v>
      </c>
    </row>
    <row r="54" spans="1:10" ht="25" customHeight="1" x14ac:dyDescent="0.25">
      <c r="A54" s="12" t="s">
        <v>107</v>
      </c>
      <c r="B54" s="13" t="s">
        <v>5</v>
      </c>
      <c r="C54" s="12" t="s">
        <v>108</v>
      </c>
      <c r="D54" s="14">
        <v>60.9</v>
      </c>
      <c r="E54" s="14">
        <f t="shared" si="1"/>
        <v>36.54</v>
      </c>
      <c r="F54" s="14">
        <v>80.67</v>
      </c>
      <c r="G54" s="14">
        <v>80.57319600000001</v>
      </c>
      <c r="H54" s="3">
        <v>32.229278400000005</v>
      </c>
      <c r="I54" s="3">
        <v>68.769278400000005</v>
      </c>
      <c r="J54" s="11" t="s">
        <v>325</v>
      </c>
    </row>
    <row r="55" spans="1:10" ht="25" customHeight="1" x14ac:dyDescent="0.25">
      <c r="A55" s="12" t="s">
        <v>109</v>
      </c>
      <c r="B55" s="13" t="s">
        <v>5</v>
      </c>
      <c r="C55" s="12" t="s">
        <v>110</v>
      </c>
      <c r="D55" s="14">
        <v>60.8</v>
      </c>
      <c r="E55" s="14">
        <f t="shared" si="1"/>
        <v>36.479999999999997</v>
      </c>
      <c r="F55" s="14">
        <v>80</v>
      </c>
      <c r="G55" s="14">
        <v>79.903999999999996</v>
      </c>
      <c r="H55" s="3">
        <v>31.961600000000001</v>
      </c>
      <c r="I55" s="3">
        <v>68.441599999999994</v>
      </c>
      <c r="J55" s="11" t="s">
        <v>325</v>
      </c>
    </row>
    <row r="56" spans="1:10" ht="25" customHeight="1" x14ac:dyDescent="0.25">
      <c r="A56" s="12" t="s">
        <v>103</v>
      </c>
      <c r="B56" s="13" t="s">
        <v>5</v>
      </c>
      <c r="C56" s="12" t="s">
        <v>104</v>
      </c>
      <c r="D56" s="14">
        <v>61</v>
      </c>
      <c r="E56" s="14">
        <f t="shared" si="1"/>
        <v>36.6</v>
      </c>
      <c r="F56" s="14">
        <v>79.67</v>
      </c>
      <c r="G56" s="14">
        <v>79.574396000000007</v>
      </c>
      <c r="H56" s="3">
        <v>31.829758400000003</v>
      </c>
      <c r="I56" s="3">
        <v>68.429758399999997</v>
      </c>
      <c r="J56" s="11" t="s">
        <v>325</v>
      </c>
    </row>
    <row r="57" spans="1:10" ht="25" customHeight="1" x14ac:dyDescent="0.25">
      <c r="A57" s="12" t="s">
        <v>55</v>
      </c>
      <c r="B57" s="13" t="s">
        <v>5</v>
      </c>
      <c r="C57" s="12" t="s">
        <v>56</v>
      </c>
      <c r="D57" s="14">
        <v>65.599999999999994</v>
      </c>
      <c r="E57" s="14">
        <f t="shared" si="1"/>
        <v>39.359999999999992</v>
      </c>
      <c r="F57" s="14">
        <v>72.67</v>
      </c>
      <c r="G57" s="14">
        <v>72.488325000000003</v>
      </c>
      <c r="H57" s="3">
        <v>28.995330000000003</v>
      </c>
      <c r="I57" s="3">
        <v>68.355329999999995</v>
      </c>
      <c r="J57" s="11" t="s">
        <v>325</v>
      </c>
    </row>
    <row r="58" spans="1:10" ht="25" customHeight="1" x14ac:dyDescent="0.25">
      <c r="A58" s="12" t="s">
        <v>129</v>
      </c>
      <c r="B58" s="13" t="s">
        <v>5</v>
      </c>
      <c r="C58" s="12" t="s">
        <v>130</v>
      </c>
      <c r="D58" s="14">
        <v>59.1</v>
      </c>
      <c r="E58" s="14">
        <f t="shared" si="1"/>
        <v>35.46</v>
      </c>
      <c r="F58" s="14">
        <v>82</v>
      </c>
      <c r="G58" s="14">
        <v>82.123000000000005</v>
      </c>
      <c r="H58" s="3">
        <v>32.849200000000003</v>
      </c>
      <c r="I58" s="3">
        <v>68.309200000000004</v>
      </c>
      <c r="J58" s="11" t="s">
        <v>325</v>
      </c>
    </row>
    <row r="59" spans="1:10" ht="25" customHeight="1" x14ac:dyDescent="0.25">
      <c r="A59" s="12" t="s">
        <v>147</v>
      </c>
      <c r="B59" s="13" t="s">
        <v>5</v>
      </c>
      <c r="C59" s="12" t="s">
        <v>148</v>
      </c>
      <c r="D59" s="14">
        <v>58.1</v>
      </c>
      <c r="E59" s="14">
        <f t="shared" si="1"/>
        <v>34.86</v>
      </c>
      <c r="F59" s="14">
        <v>83.33</v>
      </c>
      <c r="G59" s="14">
        <v>83.454994999999997</v>
      </c>
      <c r="H59" s="3">
        <v>33.381998000000003</v>
      </c>
      <c r="I59" s="3">
        <v>68.241997999999995</v>
      </c>
      <c r="J59" s="11" t="s">
        <v>325</v>
      </c>
    </row>
    <row r="60" spans="1:10" ht="25" customHeight="1" x14ac:dyDescent="0.25">
      <c r="A60" s="12" t="s">
        <v>153</v>
      </c>
      <c r="B60" s="13" t="s">
        <v>5</v>
      </c>
      <c r="C60" s="12" t="s">
        <v>154</v>
      </c>
      <c r="D60" s="14">
        <v>57.8</v>
      </c>
      <c r="E60" s="14">
        <f t="shared" si="1"/>
        <v>34.68</v>
      </c>
      <c r="F60" s="14">
        <v>83.66</v>
      </c>
      <c r="G60" s="14">
        <v>83.785489999999996</v>
      </c>
      <c r="H60" s="3">
        <v>33.514195999999998</v>
      </c>
      <c r="I60" s="3">
        <v>68.194196000000005</v>
      </c>
      <c r="J60" s="11" t="s">
        <v>325</v>
      </c>
    </row>
    <row r="61" spans="1:10" ht="25" customHeight="1" x14ac:dyDescent="0.25">
      <c r="A61" s="12" t="s">
        <v>111</v>
      </c>
      <c r="B61" s="13" t="s">
        <v>5</v>
      </c>
      <c r="C61" s="12" t="s">
        <v>112</v>
      </c>
      <c r="D61" s="14">
        <v>60.4</v>
      </c>
      <c r="E61" s="14">
        <f t="shared" si="1"/>
        <v>36.239999999999995</v>
      </c>
      <c r="F61" s="14">
        <v>79.67</v>
      </c>
      <c r="G61" s="14">
        <v>79.574396000000007</v>
      </c>
      <c r="H61" s="3">
        <v>31.829758400000003</v>
      </c>
      <c r="I61" s="3">
        <v>68.069758399999998</v>
      </c>
      <c r="J61" s="11" t="s">
        <v>325</v>
      </c>
    </row>
    <row r="62" spans="1:10" ht="25" customHeight="1" x14ac:dyDescent="0.25">
      <c r="A62" s="12" t="s">
        <v>119</v>
      </c>
      <c r="B62" s="13" t="s">
        <v>5</v>
      </c>
      <c r="C62" s="12" t="s">
        <v>120</v>
      </c>
      <c r="D62" s="14">
        <v>59.9</v>
      </c>
      <c r="E62" s="14">
        <f t="shared" si="1"/>
        <v>35.94</v>
      </c>
      <c r="F62" s="14">
        <v>80.33</v>
      </c>
      <c r="G62" s="14">
        <v>80.233604</v>
      </c>
      <c r="H62" s="3">
        <v>32.093441599999998</v>
      </c>
      <c r="I62" s="3">
        <v>68.033441600000003</v>
      </c>
      <c r="J62" s="11" t="s">
        <v>325</v>
      </c>
    </row>
    <row r="63" spans="1:10" ht="25" customHeight="1" x14ac:dyDescent="0.25">
      <c r="A63" s="12" t="s">
        <v>155</v>
      </c>
      <c r="B63" s="13" t="s">
        <v>5</v>
      </c>
      <c r="C63" s="12" t="s">
        <v>156</v>
      </c>
      <c r="D63" s="14">
        <v>57.6</v>
      </c>
      <c r="E63" s="14">
        <f t="shared" si="1"/>
        <v>34.56</v>
      </c>
      <c r="F63" s="14">
        <v>83.33</v>
      </c>
      <c r="G63" s="14">
        <v>83.454994999999997</v>
      </c>
      <c r="H63" s="3">
        <v>33.381998000000003</v>
      </c>
      <c r="I63" s="3">
        <v>67.941998000000012</v>
      </c>
      <c r="J63" s="11" t="s">
        <v>325</v>
      </c>
    </row>
    <row r="64" spans="1:10" ht="25" customHeight="1" x14ac:dyDescent="0.25">
      <c r="A64" s="12" t="s">
        <v>135</v>
      </c>
      <c r="B64" s="13" t="s">
        <v>5</v>
      </c>
      <c r="C64" s="12" t="s">
        <v>136</v>
      </c>
      <c r="D64" s="14">
        <v>58.7</v>
      </c>
      <c r="E64" s="14">
        <f t="shared" si="1"/>
        <v>35.22</v>
      </c>
      <c r="F64" s="14">
        <v>81.66</v>
      </c>
      <c r="G64" s="14">
        <v>81.782489999999996</v>
      </c>
      <c r="H64" s="3">
        <v>32.712995999999997</v>
      </c>
      <c r="I64" s="3">
        <v>67.932996000000003</v>
      </c>
      <c r="J64" s="11" t="s">
        <v>325</v>
      </c>
    </row>
    <row r="65" spans="1:10" ht="25" customHeight="1" x14ac:dyDescent="0.25">
      <c r="A65" s="12" t="s">
        <v>131</v>
      </c>
      <c r="B65" s="13" t="s">
        <v>5</v>
      </c>
      <c r="C65" s="12" t="s">
        <v>132</v>
      </c>
      <c r="D65" s="14">
        <v>58.9</v>
      </c>
      <c r="E65" s="14">
        <f t="shared" si="1"/>
        <v>35.339999999999996</v>
      </c>
      <c r="F65" s="14">
        <v>81.33</v>
      </c>
      <c r="G65" s="14">
        <v>81.451994999999997</v>
      </c>
      <c r="H65" s="3">
        <v>32.580798000000001</v>
      </c>
      <c r="I65" s="3">
        <v>67.920797999999991</v>
      </c>
      <c r="J65" s="11" t="s">
        <v>325</v>
      </c>
    </row>
    <row r="66" spans="1:10" ht="25" customHeight="1" x14ac:dyDescent="0.25">
      <c r="A66" s="12" t="s">
        <v>121</v>
      </c>
      <c r="B66" s="13" t="s">
        <v>5</v>
      </c>
      <c r="C66" s="12" t="s">
        <v>122</v>
      </c>
      <c r="D66" s="14">
        <v>59.8</v>
      </c>
      <c r="E66" s="14">
        <f t="shared" si="1"/>
        <v>35.879999999999995</v>
      </c>
      <c r="F66" s="14">
        <v>80</v>
      </c>
      <c r="G66" s="14">
        <v>79.903999999999996</v>
      </c>
      <c r="H66" s="3">
        <v>31.961600000000001</v>
      </c>
      <c r="I66" s="3">
        <v>67.8416</v>
      </c>
      <c r="J66" s="11" t="s">
        <v>325</v>
      </c>
    </row>
    <row r="67" spans="1:10" ht="25" customHeight="1" x14ac:dyDescent="0.25">
      <c r="A67" s="12" t="s">
        <v>101</v>
      </c>
      <c r="B67" s="13" t="s">
        <v>5</v>
      </c>
      <c r="C67" s="12" t="s">
        <v>102</v>
      </c>
      <c r="D67" s="14">
        <v>61</v>
      </c>
      <c r="E67" s="14">
        <f t="shared" ref="E67:E98" si="2">0.6*$D67</f>
        <v>36.6</v>
      </c>
      <c r="F67" s="14">
        <v>78</v>
      </c>
      <c r="G67" s="14">
        <v>77.906400000000005</v>
      </c>
      <c r="H67" s="3">
        <v>31.162560000000003</v>
      </c>
      <c r="I67" s="3">
        <v>67.762560000000008</v>
      </c>
      <c r="J67" s="11" t="s">
        <v>325</v>
      </c>
    </row>
    <row r="68" spans="1:10" ht="25" customHeight="1" x14ac:dyDescent="0.25">
      <c r="A68" s="12" t="s">
        <v>161</v>
      </c>
      <c r="B68" s="13" t="s">
        <v>5</v>
      </c>
      <c r="C68" s="12" t="s">
        <v>162</v>
      </c>
      <c r="D68" s="14">
        <v>57.3</v>
      </c>
      <c r="E68" s="14">
        <f t="shared" si="2"/>
        <v>34.379999999999995</v>
      </c>
      <c r="F68" s="14">
        <v>83.33</v>
      </c>
      <c r="G68" s="14">
        <v>83.454994999999997</v>
      </c>
      <c r="H68" s="3">
        <v>33.381998000000003</v>
      </c>
      <c r="I68" s="3">
        <v>67.761998000000006</v>
      </c>
      <c r="J68" s="11" t="s">
        <v>325</v>
      </c>
    </row>
    <row r="69" spans="1:10" ht="25" customHeight="1" x14ac:dyDescent="0.25">
      <c r="A69" s="12" t="s">
        <v>143</v>
      </c>
      <c r="B69" s="13" t="s">
        <v>5</v>
      </c>
      <c r="C69" s="12" t="s">
        <v>144</v>
      </c>
      <c r="D69" s="14">
        <v>58.4</v>
      </c>
      <c r="E69" s="14">
        <f t="shared" si="2"/>
        <v>35.04</v>
      </c>
      <c r="F69" s="14">
        <v>81.66</v>
      </c>
      <c r="G69" s="14">
        <v>81.782489999999996</v>
      </c>
      <c r="H69" s="3">
        <v>32.712995999999997</v>
      </c>
      <c r="I69" s="3">
        <v>67.752995999999996</v>
      </c>
      <c r="J69" s="11" t="s">
        <v>325</v>
      </c>
    </row>
    <row r="70" spans="1:10" ht="25" customHeight="1" x14ac:dyDescent="0.25">
      <c r="A70" s="12" t="s">
        <v>115</v>
      </c>
      <c r="B70" s="13" t="s">
        <v>5</v>
      </c>
      <c r="C70" s="12" t="s">
        <v>116</v>
      </c>
      <c r="D70" s="14">
        <v>59.9</v>
      </c>
      <c r="E70" s="14">
        <f t="shared" si="2"/>
        <v>35.94</v>
      </c>
      <c r="F70" s="14">
        <v>79</v>
      </c>
      <c r="G70" s="14">
        <v>78.905200000000008</v>
      </c>
      <c r="H70" s="3">
        <v>31.562080000000005</v>
      </c>
      <c r="I70" s="3">
        <v>67.502080000000007</v>
      </c>
      <c r="J70" s="11" t="s">
        <v>325</v>
      </c>
    </row>
    <row r="71" spans="1:10" ht="25" customHeight="1" x14ac:dyDescent="0.25">
      <c r="A71" s="12" t="s">
        <v>201</v>
      </c>
      <c r="B71" s="13" t="s">
        <v>5</v>
      </c>
      <c r="C71" s="12" t="s">
        <v>202</v>
      </c>
      <c r="D71" s="14">
        <v>54.5</v>
      </c>
      <c r="E71" s="14">
        <f t="shared" si="2"/>
        <v>32.699999999999996</v>
      </c>
      <c r="F71" s="14">
        <v>86.67</v>
      </c>
      <c r="G71" s="14">
        <v>86.860674000000003</v>
      </c>
      <c r="H71" s="3">
        <v>34.744269600000003</v>
      </c>
      <c r="I71" s="3">
        <v>67.444269599999998</v>
      </c>
      <c r="J71" s="11" t="s">
        <v>325</v>
      </c>
    </row>
    <row r="72" spans="1:10" ht="25" customHeight="1" x14ac:dyDescent="0.25">
      <c r="A72" s="12" t="s">
        <v>159</v>
      </c>
      <c r="B72" s="13" t="s">
        <v>5</v>
      </c>
      <c r="C72" s="12" t="s">
        <v>160</v>
      </c>
      <c r="D72" s="14">
        <v>57.5</v>
      </c>
      <c r="E72" s="14">
        <f t="shared" si="2"/>
        <v>34.5</v>
      </c>
      <c r="F72" s="14">
        <v>82</v>
      </c>
      <c r="G72" s="14">
        <v>82.123000000000005</v>
      </c>
      <c r="H72" s="3">
        <v>32.849200000000003</v>
      </c>
      <c r="I72" s="3">
        <v>67.349199999999996</v>
      </c>
      <c r="J72" s="11" t="s">
        <v>325</v>
      </c>
    </row>
    <row r="73" spans="1:10" ht="25" customHeight="1" x14ac:dyDescent="0.25">
      <c r="A73" s="12" t="s">
        <v>139</v>
      </c>
      <c r="B73" s="13" t="s">
        <v>5</v>
      </c>
      <c r="C73" s="12" t="s">
        <v>140</v>
      </c>
      <c r="D73" s="14">
        <v>58.5</v>
      </c>
      <c r="E73" s="14">
        <f t="shared" si="2"/>
        <v>35.1</v>
      </c>
      <c r="F73" s="14">
        <v>80.33</v>
      </c>
      <c r="G73" s="14">
        <v>80.450495000000004</v>
      </c>
      <c r="H73" s="3">
        <v>32.180198000000004</v>
      </c>
      <c r="I73" s="3">
        <v>67.280198000000013</v>
      </c>
      <c r="J73" s="11" t="s">
        <v>325</v>
      </c>
    </row>
    <row r="74" spans="1:10" ht="25" customHeight="1" x14ac:dyDescent="0.25">
      <c r="A74" s="12" t="s">
        <v>95</v>
      </c>
      <c r="B74" s="13" t="s">
        <v>5</v>
      </c>
      <c r="C74" s="12" t="s">
        <v>96</v>
      </c>
      <c r="D74" s="14">
        <v>61.5</v>
      </c>
      <c r="E74" s="14">
        <f t="shared" si="2"/>
        <v>36.9</v>
      </c>
      <c r="F74" s="14">
        <v>76</v>
      </c>
      <c r="G74" s="14">
        <v>75.908799999999999</v>
      </c>
      <c r="H74" s="3">
        <v>30.363520000000001</v>
      </c>
      <c r="I74" s="3">
        <v>67.26352</v>
      </c>
      <c r="J74" s="11" t="s">
        <v>325</v>
      </c>
    </row>
    <row r="75" spans="1:10" ht="25" customHeight="1" x14ac:dyDescent="0.25">
      <c r="A75" s="12" t="s">
        <v>163</v>
      </c>
      <c r="B75" s="13" t="s">
        <v>5</v>
      </c>
      <c r="C75" s="12" t="s">
        <v>164</v>
      </c>
      <c r="D75" s="14">
        <v>57.3</v>
      </c>
      <c r="E75" s="14">
        <f t="shared" si="2"/>
        <v>34.379999999999995</v>
      </c>
      <c r="F75" s="14">
        <v>82</v>
      </c>
      <c r="G75" s="14">
        <v>82.123000000000005</v>
      </c>
      <c r="H75" s="3">
        <v>32.849200000000003</v>
      </c>
      <c r="I75" s="3">
        <v>67.229199999999992</v>
      </c>
      <c r="J75" s="11" t="s">
        <v>325</v>
      </c>
    </row>
    <row r="76" spans="1:10" ht="25" customHeight="1" x14ac:dyDescent="0.25">
      <c r="A76" s="12" t="s">
        <v>133</v>
      </c>
      <c r="B76" s="13" t="s">
        <v>5</v>
      </c>
      <c r="C76" s="12" t="s">
        <v>134</v>
      </c>
      <c r="D76" s="14">
        <v>58.8</v>
      </c>
      <c r="E76" s="14">
        <f t="shared" si="2"/>
        <v>35.279999999999994</v>
      </c>
      <c r="F76" s="14">
        <v>79.66</v>
      </c>
      <c r="G76" s="14">
        <v>79.779489999999996</v>
      </c>
      <c r="H76" s="3">
        <v>31.911795999999999</v>
      </c>
      <c r="I76" s="3">
        <v>67.191795999999997</v>
      </c>
      <c r="J76" s="11" t="s">
        <v>325</v>
      </c>
    </row>
    <row r="77" spans="1:10" ht="25" customHeight="1" x14ac:dyDescent="0.25">
      <c r="A77" s="12" t="s">
        <v>151</v>
      </c>
      <c r="B77" s="13" t="s">
        <v>5</v>
      </c>
      <c r="C77" s="12" t="s">
        <v>152</v>
      </c>
      <c r="D77" s="14">
        <v>57.8</v>
      </c>
      <c r="E77" s="14">
        <f t="shared" si="2"/>
        <v>34.68</v>
      </c>
      <c r="F77" s="14">
        <v>80.33</v>
      </c>
      <c r="G77" s="14">
        <v>80.450495000000004</v>
      </c>
      <c r="H77" s="3">
        <v>32.180198000000004</v>
      </c>
      <c r="I77" s="3">
        <v>66.860197999999997</v>
      </c>
      <c r="J77" s="11" t="s">
        <v>325</v>
      </c>
    </row>
    <row r="78" spans="1:10" ht="25" customHeight="1" x14ac:dyDescent="0.25">
      <c r="A78" s="12" t="s">
        <v>145</v>
      </c>
      <c r="B78" s="13" t="s">
        <v>5</v>
      </c>
      <c r="C78" s="12" t="s">
        <v>146</v>
      </c>
      <c r="D78" s="14">
        <v>58.2</v>
      </c>
      <c r="E78" s="14">
        <f t="shared" si="2"/>
        <v>34.92</v>
      </c>
      <c r="F78" s="14">
        <v>79.66</v>
      </c>
      <c r="G78" s="14">
        <v>79.779489999999996</v>
      </c>
      <c r="H78" s="3">
        <v>31.911795999999999</v>
      </c>
      <c r="I78" s="3">
        <v>66.831795999999997</v>
      </c>
      <c r="J78" s="11" t="s">
        <v>325</v>
      </c>
    </row>
    <row r="79" spans="1:10" ht="25" customHeight="1" x14ac:dyDescent="0.25">
      <c r="A79" s="12" t="s">
        <v>157</v>
      </c>
      <c r="B79" s="13" t="s">
        <v>5</v>
      </c>
      <c r="C79" s="12" t="s">
        <v>158</v>
      </c>
      <c r="D79" s="14">
        <v>57.5</v>
      </c>
      <c r="E79" s="14">
        <f t="shared" si="2"/>
        <v>34.5</v>
      </c>
      <c r="F79" s="14">
        <v>80.66</v>
      </c>
      <c r="G79" s="14">
        <v>80.780990000000003</v>
      </c>
      <c r="H79" s="3">
        <v>32.312396</v>
      </c>
      <c r="I79" s="3">
        <v>66.812396000000007</v>
      </c>
      <c r="J79" s="11" t="s">
        <v>325</v>
      </c>
    </row>
    <row r="80" spans="1:10" ht="25" customHeight="1" x14ac:dyDescent="0.25">
      <c r="A80" s="12" t="s">
        <v>173</v>
      </c>
      <c r="B80" s="13" t="s">
        <v>5</v>
      </c>
      <c r="C80" s="12" t="s">
        <v>174</v>
      </c>
      <c r="D80" s="14">
        <v>56.5</v>
      </c>
      <c r="E80" s="14">
        <f t="shared" si="2"/>
        <v>33.9</v>
      </c>
      <c r="F80" s="14">
        <v>82</v>
      </c>
      <c r="G80" s="14">
        <v>82.123000000000005</v>
      </c>
      <c r="H80" s="3">
        <v>32.849200000000003</v>
      </c>
      <c r="I80" s="3">
        <v>66.749200000000002</v>
      </c>
      <c r="J80" s="11" t="s">
        <v>325</v>
      </c>
    </row>
    <row r="81" spans="1:10" ht="25" customHeight="1" x14ac:dyDescent="0.25">
      <c r="A81" s="12" t="s">
        <v>213</v>
      </c>
      <c r="B81" s="13" t="s">
        <v>5</v>
      </c>
      <c r="C81" s="12" t="s">
        <v>214</v>
      </c>
      <c r="D81" s="14">
        <v>56.2</v>
      </c>
      <c r="E81" s="14">
        <f t="shared" si="2"/>
        <v>33.72</v>
      </c>
      <c r="F81" s="14">
        <v>82.33</v>
      </c>
      <c r="G81" s="14">
        <v>82.453495000000004</v>
      </c>
      <c r="H81" s="3">
        <v>32.981398000000006</v>
      </c>
      <c r="I81" s="3">
        <v>66.701398000000012</v>
      </c>
      <c r="J81" s="11" t="s">
        <v>325</v>
      </c>
    </row>
    <row r="82" spans="1:10" ht="25" customHeight="1" x14ac:dyDescent="0.25">
      <c r="A82" s="12" t="s">
        <v>175</v>
      </c>
      <c r="B82" s="13" t="s">
        <v>5</v>
      </c>
      <c r="C82" s="12" t="s">
        <v>176</v>
      </c>
      <c r="D82" s="14">
        <v>56.3</v>
      </c>
      <c r="E82" s="14">
        <f t="shared" si="2"/>
        <v>33.779999999999994</v>
      </c>
      <c r="F82" s="14">
        <v>81.66</v>
      </c>
      <c r="G82" s="14">
        <v>81.782489999999996</v>
      </c>
      <c r="H82" s="3">
        <v>32.712995999999997</v>
      </c>
      <c r="I82" s="3">
        <v>66.492995999999991</v>
      </c>
      <c r="J82" s="11" t="s">
        <v>325</v>
      </c>
    </row>
    <row r="83" spans="1:10" ht="25" customHeight="1" x14ac:dyDescent="0.25">
      <c r="A83" s="12" t="s">
        <v>183</v>
      </c>
      <c r="B83" s="13" t="s">
        <v>5</v>
      </c>
      <c r="C83" s="12" t="s">
        <v>184</v>
      </c>
      <c r="D83" s="14">
        <v>55.6</v>
      </c>
      <c r="E83" s="14">
        <f t="shared" si="2"/>
        <v>33.36</v>
      </c>
      <c r="F83" s="14">
        <v>82.33</v>
      </c>
      <c r="G83" s="14">
        <v>82.51112599999999</v>
      </c>
      <c r="H83" s="3">
        <v>33.004450399999996</v>
      </c>
      <c r="I83" s="3">
        <v>66.364450399999996</v>
      </c>
      <c r="J83" s="11" t="s">
        <v>325</v>
      </c>
    </row>
    <row r="84" spans="1:10" ht="25" customHeight="1" x14ac:dyDescent="0.25">
      <c r="A84" s="12" t="s">
        <v>199</v>
      </c>
      <c r="B84" s="13" t="s">
        <v>5</v>
      </c>
      <c r="C84" s="12" t="s">
        <v>200</v>
      </c>
      <c r="D84" s="14">
        <v>54.6</v>
      </c>
      <c r="E84" s="14">
        <f t="shared" si="2"/>
        <v>32.76</v>
      </c>
      <c r="F84" s="14">
        <v>83.67</v>
      </c>
      <c r="G84" s="14">
        <v>83.854073999999997</v>
      </c>
      <c r="H84" s="3">
        <v>33.5416296</v>
      </c>
      <c r="I84" s="3">
        <v>66.301629599999998</v>
      </c>
      <c r="J84" s="11" t="s">
        <v>325</v>
      </c>
    </row>
    <row r="85" spans="1:10" ht="25" customHeight="1" x14ac:dyDescent="0.25">
      <c r="A85" s="12" t="s">
        <v>141</v>
      </c>
      <c r="B85" s="13" t="s">
        <v>5</v>
      </c>
      <c r="C85" s="12" t="s">
        <v>142</v>
      </c>
      <c r="D85" s="14">
        <v>58.5</v>
      </c>
      <c r="E85" s="14">
        <f t="shared" si="2"/>
        <v>35.1</v>
      </c>
      <c r="F85" s="14">
        <v>77.66</v>
      </c>
      <c r="G85" s="14">
        <v>77.776489999999995</v>
      </c>
      <c r="H85" s="3">
        <v>31.110596000000001</v>
      </c>
      <c r="I85" s="3">
        <v>66.21059600000001</v>
      </c>
      <c r="J85" s="11" t="s">
        <v>325</v>
      </c>
    </row>
    <row r="86" spans="1:10" ht="25" customHeight="1" x14ac:dyDescent="0.25">
      <c r="A86" s="12" t="s">
        <v>203</v>
      </c>
      <c r="B86" s="13" t="s">
        <v>5</v>
      </c>
      <c r="C86" s="12" t="s">
        <v>204</v>
      </c>
      <c r="D86" s="14">
        <v>54</v>
      </c>
      <c r="E86" s="14">
        <f t="shared" si="2"/>
        <v>32.4</v>
      </c>
      <c r="F86" s="14">
        <v>84.33</v>
      </c>
      <c r="G86" s="14">
        <v>84.515525999999994</v>
      </c>
      <c r="H86" s="3">
        <v>33.806210399999998</v>
      </c>
      <c r="I86" s="3">
        <v>66.206210400000003</v>
      </c>
      <c r="J86" s="11" t="s">
        <v>325</v>
      </c>
    </row>
    <row r="87" spans="1:10" ht="25" customHeight="1" x14ac:dyDescent="0.25">
      <c r="A87" s="12" t="s">
        <v>167</v>
      </c>
      <c r="B87" s="13" t="s">
        <v>5</v>
      </c>
      <c r="C87" s="12" t="s">
        <v>168</v>
      </c>
      <c r="D87" s="14">
        <v>56.9</v>
      </c>
      <c r="E87" s="14">
        <f t="shared" si="2"/>
        <v>34.14</v>
      </c>
      <c r="F87" s="14">
        <v>80</v>
      </c>
      <c r="G87" s="14">
        <v>80.12</v>
      </c>
      <c r="H87" s="3">
        <v>32.048000000000002</v>
      </c>
      <c r="I87" s="3">
        <v>66.188000000000002</v>
      </c>
      <c r="J87" s="11" t="s">
        <v>326</v>
      </c>
    </row>
    <row r="88" spans="1:10" ht="25" customHeight="1" x14ac:dyDescent="0.25">
      <c r="A88" s="12" t="s">
        <v>149</v>
      </c>
      <c r="B88" s="13" t="s">
        <v>5</v>
      </c>
      <c r="C88" s="12" t="s">
        <v>150</v>
      </c>
      <c r="D88" s="14">
        <v>57.9</v>
      </c>
      <c r="E88" s="14">
        <f t="shared" si="2"/>
        <v>34.739999999999995</v>
      </c>
      <c r="F88" s="14">
        <v>78.33</v>
      </c>
      <c r="G88" s="14">
        <v>78.447495000000004</v>
      </c>
      <c r="H88" s="3">
        <v>31.378998000000003</v>
      </c>
      <c r="I88" s="3">
        <v>66.118998000000005</v>
      </c>
      <c r="J88" s="11" t="s">
        <v>326</v>
      </c>
    </row>
    <row r="89" spans="1:10" ht="25" customHeight="1" x14ac:dyDescent="0.25">
      <c r="A89" s="12" t="s">
        <v>177</v>
      </c>
      <c r="B89" s="13" t="s">
        <v>5</v>
      </c>
      <c r="C89" s="12" t="s">
        <v>178</v>
      </c>
      <c r="D89" s="14">
        <v>56</v>
      </c>
      <c r="E89" s="14">
        <f t="shared" si="2"/>
        <v>33.6</v>
      </c>
      <c r="F89" s="14">
        <v>80.66</v>
      </c>
      <c r="G89" s="14">
        <v>80.780990000000003</v>
      </c>
      <c r="H89" s="3">
        <v>32.312396</v>
      </c>
      <c r="I89" s="3">
        <v>65.912396000000001</v>
      </c>
      <c r="J89" s="11" t="s">
        <v>326</v>
      </c>
    </row>
    <row r="90" spans="1:10" ht="25" customHeight="1" x14ac:dyDescent="0.25">
      <c r="A90" s="12" t="s">
        <v>137</v>
      </c>
      <c r="B90" s="13" t="s">
        <v>5</v>
      </c>
      <c r="C90" s="12" t="s">
        <v>138</v>
      </c>
      <c r="D90" s="14">
        <v>58.6</v>
      </c>
      <c r="E90" s="14">
        <f t="shared" si="2"/>
        <v>35.159999999999997</v>
      </c>
      <c r="F90" s="14">
        <v>76</v>
      </c>
      <c r="G90" s="14">
        <v>76.114000000000004</v>
      </c>
      <c r="H90" s="3">
        <v>30.445600000000002</v>
      </c>
      <c r="I90" s="3">
        <v>65.605599999999995</v>
      </c>
      <c r="J90" s="11" t="s">
        <v>326</v>
      </c>
    </row>
    <row r="91" spans="1:10" ht="25" customHeight="1" x14ac:dyDescent="0.25">
      <c r="A91" s="12" t="s">
        <v>179</v>
      </c>
      <c r="B91" s="13" t="s">
        <v>5</v>
      </c>
      <c r="C91" s="12" t="s">
        <v>180</v>
      </c>
      <c r="D91" s="14">
        <v>55.8</v>
      </c>
      <c r="E91" s="14">
        <f t="shared" si="2"/>
        <v>33.479999999999997</v>
      </c>
      <c r="F91" s="14">
        <v>80</v>
      </c>
      <c r="G91" s="14">
        <v>80.12</v>
      </c>
      <c r="H91" s="3">
        <v>32.048000000000002</v>
      </c>
      <c r="I91" s="3">
        <v>65.527999999999992</v>
      </c>
      <c r="J91" s="11" t="s">
        <v>326</v>
      </c>
    </row>
    <row r="92" spans="1:10" ht="25" customHeight="1" x14ac:dyDescent="0.25">
      <c r="A92" s="12" t="s">
        <v>195</v>
      </c>
      <c r="B92" s="13" t="s">
        <v>5</v>
      </c>
      <c r="C92" s="12" t="s">
        <v>196</v>
      </c>
      <c r="D92" s="14">
        <v>55</v>
      </c>
      <c r="E92" s="14">
        <f t="shared" si="2"/>
        <v>33</v>
      </c>
      <c r="F92" s="14">
        <v>81</v>
      </c>
      <c r="G92" s="14">
        <v>81.178200000000004</v>
      </c>
      <c r="H92" s="3">
        <v>32.47128</v>
      </c>
      <c r="I92" s="3">
        <v>65.471280000000007</v>
      </c>
      <c r="J92" s="11" t="s">
        <v>326</v>
      </c>
    </row>
    <row r="93" spans="1:10" ht="25" customHeight="1" x14ac:dyDescent="0.25">
      <c r="A93" s="12" t="s">
        <v>171</v>
      </c>
      <c r="B93" s="13" t="s">
        <v>5</v>
      </c>
      <c r="C93" s="12" t="s">
        <v>172</v>
      </c>
      <c r="D93" s="14">
        <v>56.5</v>
      </c>
      <c r="E93" s="14">
        <f t="shared" si="2"/>
        <v>33.9</v>
      </c>
      <c r="F93" s="14">
        <v>78.66</v>
      </c>
      <c r="G93" s="14">
        <v>78.777990000000003</v>
      </c>
      <c r="H93" s="3">
        <v>31.511196000000002</v>
      </c>
      <c r="I93" s="3">
        <v>65.411196000000004</v>
      </c>
      <c r="J93" s="11" t="s">
        <v>326</v>
      </c>
    </row>
    <row r="94" spans="1:10" ht="25" customHeight="1" x14ac:dyDescent="0.25">
      <c r="A94" s="12" t="s">
        <v>169</v>
      </c>
      <c r="B94" s="13" t="s">
        <v>5</v>
      </c>
      <c r="C94" s="12" t="s">
        <v>170</v>
      </c>
      <c r="D94" s="14">
        <v>56.6</v>
      </c>
      <c r="E94" s="14">
        <f t="shared" si="2"/>
        <v>33.96</v>
      </c>
      <c r="F94" s="14">
        <v>78.33</v>
      </c>
      <c r="G94" s="14">
        <v>78.447495000000004</v>
      </c>
      <c r="H94" s="3">
        <v>31.378998000000003</v>
      </c>
      <c r="I94" s="3">
        <v>65.338998000000004</v>
      </c>
      <c r="J94" s="11" t="s">
        <v>326</v>
      </c>
    </row>
    <row r="95" spans="1:10" ht="25" customHeight="1" x14ac:dyDescent="0.25">
      <c r="A95" s="12" t="s">
        <v>99</v>
      </c>
      <c r="B95" s="13" t="s">
        <v>5</v>
      </c>
      <c r="C95" s="12" t="s">
        <v>100</v>
      </c>
      <c r="D95" s="14">
        <v>61.1</v>
      </c>
      <c r="E95" s="14">
        <f t="shared" si="2"/>
        <v>36.659999999999997</v>
      </c>
      <c r="F95" s="14">
        <v>71.33</v>
      </c>
      <c r="G95" s="14">
        <v>71.244404000000003</v>
      </c>
      <c r="H95" s="3">
        <v>28.497761600000004</v>
      </c>
      <c r="I95" s="3">
        <v>65.157761600000001</v>
      </c>
      <c r="J95" s="11" t="s">
        <v>326</v>
      </c>
    </row>
    <row r="96" spans="1:10" ht="25" customHeight="1" x14ac:dyDescent="0.25">
      <c r="A96" s="12" t="s">
        <v>187</v>
      </c>
      <c r="B96" s="13" t="s">
        <v>5</v>
      </c>
      <c r="C96" s="12" t="s">
        <v>188</v>
      </c>
      <c r="D96" s="14">
        <v>55.4</v>
      </c>
      <c r="E96" s="14">
        <f t="shared" si="2"/>
        <v>33.239999999999995</v>
      </c>
      <c r="F96" s="14">
        <v>79.33</v>
      </c>
      <c r="G96" s="14">
        <v>79.504525999999998</v>
      </c>
      <c r="H96" s="3">
        <v>31.801810400000001</v>
      </c>
      <c r="I96" s="3">
        <v>65.041810400000003</v>
      </c>
      <c r="J96" s="11" t="s">
        <v>326</v>
      </c>
    </row>
    <row r="97" spans="1:10" ht="25" customHeight="1" x14ac:dyDescent="0.25">
      <c r="A97" s="12" t="s">
        <v>181</v>
      </c>
      <c r="B97" s="13" t="s">
        <v>5</v>
      </c>
      <c r="C97" s="12" t="s">
        <v>182</v>
      </c>
      <c r="D97" s="14">
        <v>55.6</v>
      </c>
      <c r="E97" s="14">
        <f t="shared" si="2"/>
        <v>33.36</v>
      </c>
      <c r="F97" s="14">
        <v>79</v>
      </c>
      <c r="G97" s="14">
        <v>79.118500000000012</v>
      </c>
      <c r="H97" s="3">
        <v>31.647400000000005</v>
      </c>
      <c r="I97" s="3">
        <v>65.007400000000004</v>
      </c>
      <c r="J97" s="11" t="s">
        <v>326</v>
      </c>
    </row>
    <row r="98" spans="1:10" ht="25" customHeight="1" x14ac:dyDescent="0.25">
      <c r="A98" s="12" t="s">
        <v>197</v>
      </c>
      <c r="B98" s="13" t="s">
        <v>5</v>
      </c>
      <c r="C98" s="12" t="s">
        <v>198</v>
      </c>
      <c r="D98" s="14">
        <v>54.7</v>
      </c>
      <c r="E98" s="14">
        <f t="shared" si="2"/>
        <v>32.82</v>
      </c>
      <c r="F98" s="14">
        <v>79.67</v>
      </c>
      <c r="G98" s="14">
        <v>79.845274000000003</v>
      </c>
      <c r="H98" s="3">
        <v>31.938109600000004</v>
      </c>
      <c r="I98" s="3">
        <v>64.758109600000012</v>
      </c>
      <c r="J98" s="11" t="s">
        <v>326</v>
      </c>
    </row>
    <row r="99" spans="1:10" ht="25" customHeight="1" x14ac:dyDescent="0.25">
      <c r="A99" s="12" t="s">
        <v>205</v>
      </c>
      <c r="B99" s="13" t="s">
        <v>5</v>
      </c>
      <c r="C99" s="12" t="s">
        <v>206</v>
      </c>
      <c r="D99" s="14">
        <v>53.8</v>
      </c>
      <c r="E99" s="14">
        <f t="shared" ref="E99:E106" si="3">0.6*$D99</f>
        <v>32.279999999999994</v>
      </c>
      <c r="F99" s="14">
        <v>81</v>
      </c>
      <c r="G99" s="14">
        <v>81.178200000000004</v>
      </c>
      <c r="H99" s="3">
        <v>32.47128</v>
      </c>
      <c r="I99" s="3">
        <v>64.751279999999994</v>
      </c>
      <c r="J99" s="11" t="s">
        <v>326</v>
      </c>
    </row>
    <row r="100" spans="1:10" ht="25" customHeight="1" x14ac:dyDescent="0.25">
      <c r="A100" s="12" t="s">
        <v>189</v>
      </c>
      <c r="B100" s="13" t="s">
        <v>5</v>
      </c>
      <c r="C100" s="12" t="s">
        <v>190</v>
      </c>
      <c r="D100" s="14">
        <v>55.3</v>
      </c>
      <c r="E100" s="14">
        <f t="shared" si="3"/>
        <v>33.18</v>
      </c>
      <c r="F100" s="14">
        <v>78.67</v>
      </c>
      <c r="G100" s="14">
        <v>78.843074000000001</v>
      </c>
      <c r="H100" s="3">
        <v>31.537229600000003</v>
      </c>
      <c r="I100" s="3">
        <v>64.717229599999996</v>
      </c>
      <c r="J100" s="11" t="s">
        <v>326</v>
      </c>
    </row>
    <row r="101" spans="1:10" ht="25" customHeight="1" x14ac:dyDescent="0.25">
      <c r="A101" s="12" t="s">
        <v>193</v>
      </c>
      <c r="B101" s="13" t="s">
        <v>5</v>
      </c>
      <c r="C101" s="12" t="s">
        <v>194</v>
      </c>
      <c r="D101" s="14">
        <v>55.2</v>
      </c>
      <c r="E101" s="14">
        <f t="shared" si="3"/>
        <v>33.119999999999997</v>
      </c>
      <c r="F101" s="14">
        <v>78.67</v>
      </c>
      <c r="G101" s="14">
        <v>78.843074000000001</v>
      </c>
      <c r="H101" s="3">
        <v>31.537229600000003</v>
      </c>
      <c r="I101" s="3">
        <v>64.657229599999994</v>
      </c>
      <c r="J101" s="11" t="s">
        <v>326</v>
      </c>
    </row>
    <row r="102" spans="1:10" ht="25" customHeight="1" x14ac:dyDescent="0.25">
      <c r="A102" s="12" t="s">
        <v>165</v>
      </c>
      <c r="B102" s="13" t="s">
        <v>5</v>
      </c>
      <c r="C102" s="12" t="s">
        <v>166</v>
      </c>
      <c r="D102" s="14">
        <v>57.2</v>
      </c>
      <c r="E102" s="14">
        <f t="shared" si="3"/>
        <v>34.32</v>
      </c>
      <c r="F102" s="14">
        <v>75.33</v>
      </c>
      <c r="G102" s="14">
        <v>75.442994999999996</v>
      </c>
      <c r="H102" s="3">
        <v>30.177198000000001</v>
      </c>
      <c r="I102" s="3">
        <v>64.497197999999997</v>
      </c>
      <c r="J102" s="11" t="s">
        <v>326</v>
      </c>
    </row>
    <row r="103" spans="1:10" ht="25" customHeight="1" x14ac:dyDescent="0.25">
      <c r="A103" s="12" t="s">
        <v>207</v>
      </c>
      <c r="B103" s="13" t="s">
        <v>5</v>
      </c>
      <c r="C103" s="12" t="s">
        <v>208</v>
      </c>
      <c r="D103" s="14">
        <v>53</v>
      </c>
      <c r="E103" s="14">
        <f t="shared" si="3"/>
        <v>31.799999999999997</v>
      </c>
      <c r="F103" s="14">
        <v>78.67</v>
      </c>
      <c r="G103" s="14">
        <v>78.843074000000001</v>
      </c>
      <c r="H103" s="3">
        <v>31.537229600000003</v>
      </c>
      <c r="I103" s="3">
        <v>63.337229600000001</v>
      </c>
      <c r="J103" s="11" t="s">
        <v>326</v>
      </c>
    </row>
    <row r="104" spans="1:10" ht="25" customHeight="1" x14ac:dyDescent="0.25">
      <c r="A104" s="12" t="s">
        <v>191</v>
      </c>
      <c r="B104" s="13" t="s">
        <v>5</v>
      </c>
      <c r="C104" s="12" t="s">
        <v>192</v>
      </c>
      <c r="D104" s="14">
        <v>55.2</v>
      </c>
      <c r="E104" s="14">
        <f t="shared" si="3"/>
        <v>33.119999999999997</v>
      </c>
      <c r="F104" s="14">
        <v>75</v>
      </c>
      <c r="G104" s="14">
        <v>75.164999999999992</v>
      </c>
      <c r="H104" s="3">
        <v>30.065999999999999</v>
      </c>
      <c r="I104" s="3">
        <v>63.185999999999993</v>
      </c>
      <c r="J104" s="11" t="s">
        <v>326</v>
      </c>
    </row>
    <row r="105" spans="1:10" ht="25" customHeight="1" x14ac:dyDescent="0.25">
      <c r="A105" s="12" t="s">
        <v>209</v>
      </c>
      <c r="B105" s="13" t="s">
        <v>5</v>
      </c>
      <c r="C105" s="12" t="s">
        <v>210</v>
      </c>
      <c r="D105" s="14">
        <v>52.2</v>
      </c>
      <c r="E105" s="14">
        <f t="shared" si="3"/>
        <v>31.32</v>
      </c>
      <c r="F105" s="14">
        <v>76.33</v>
      </c>
      <c r="G105" s="14">
        <v>76.497925999999993</v>
      </c>
      <c r="H105" s="3">
        <v>30.599170399999998</v>
      </c>
      <c r="I105" s="3">
        <v>61.919170399999999</v>
      </c>
      <c r="J105" s="11" t="s">
        <v>326</v>
      </c>
    </row>
    <row r="106" spans="1:10" ht="25" customHeight="1" x14ac:dyDescent="0.25">
      <c r="A106" s="12" t="s">
        <v>211</v>
      </c>
      <c r="B106" s="13" t="s">
        <v>5</v>
      </c>
      <c r="C106" s="12" t="s">
        <v>212</v>
      </c>
      <c r="D106" s="14">
        <v>52.2</v>
      </c>
      <c r="E106" s="14">
        <f t="shared" si="3"/>
        <v>31.32</v>
      </c>
      <c r="F106" s="14">
        <v>76.33</v>
      </c>
      <c r="G106" s="14">
        <v>76.497925999999993</v>
      </c>
      <c r="H106" s="3">
        <v>30.599170399999998</v>
      </c>
      <c r="I106" s="3">
        <v>61.919170399999999</v>
      </c>
      <c r="J106" s="11" t="s">
        <v>326</v>
      </c>
    </row>
    <row r="107" spans="1:10" ht="25" customHeight="1" x14ac:dyDescent="0.25">
      <c r="A107" s="12" t="s">
        <v>185</v>
      </c>
      <c r="B107" s="13" t="s">
        <v>5</v>
      </c>
      <c r="C107" s="12" t="s">
        <v>186</v>
      </c>
      <c r="D107" s="14">
        <v>55.6</v>
      </c>
      <c r="E107" s="14">
        <f t="shared" ref="E107" si="4">0.6*$D107</f>
        <v>33.36</v>
      </c>
      <c r="F107" s="14" t="s">
        <v>327</v>
      </c>
      <c r="G107" s="14" t="s">
        <v>328</v>
      </c>
      <c r="H107" s="3" t="s">
        <v>329</v>
      </c>
      <c r="I107" s="3" t="s">
        <v>330</v>
      </c>
      <c r="J107" s="11" t="s">
        <v>326</v>
      </c>
    </row>
  </sheetData>
  <sortState ref="A2:O106">
    <sortCondition descending="1" ref="I2:I106"/>
  </sortState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3" sqref="D3"/>
    </sheetView>
  </sheetViews>
  <sheetFormatPr defaultColWidth="8.7265625" defaultRowHeight="25" customHeight="1" x14ac:dyDescent="0.25"/>
  <cols>
    <col min="1" max="2" width="8.7265625" style="18"/>
    <col min="3" max="3" width="15.6328125" style="18" customWidth="1"/>
    <col min="4" max="4" width="8.7265625" style="19"/>
    <col min="5" max="5" width="15.453125" style="19" customWidth="1"/>
    <col min="6" max="6" width="11.6328125" style="19" customWidth="1"/>
    <col min="7" max="7" width="15.90625" style="19" customWidth="1"/>
    <col min="8" max="8" width="8.7265625" style="17"/>
    <col min="9" max="9" width="12.453125" style="18" customWidth="1"/>
    <col min="10" max="16384" width="8.7265625" style="18"/>
  </cols>
  <sheetData>
    <row r="1" spans="1:9" ht="46" customHeight="1" x14ac:dyDescent="0.25">
      <c r="A1" s="21" t="s">
        <v>340</v>
      </c>
      <c r="B1" s="21"/>
      <c r="C1" s="21"/>
      <c r="D1" s="21"/>
      <c r="E1" s="21"/>
      <c r="F1" s="21"/>
      <c r="G1" s="21"/>
      <c r="H1" s="21"/>
      <c r="I1" s="21"/>
    </row>
    <row r="2" spans="1:9" ht="25" customHeight="1" x14ac:dyDescent="0.25">
      <c r="A2" s="1" t="s">
        <v>215</v>
      </c>
      <c r="B2" s="1" t="s">
        <v>216</v>
      </c>
      <c r="C2" s="1" t="s">
        <v>217</v>
      </c>
      <c r="D2" s="8" t="s">
        <v>218</v>
      </c>
      <c r="E2" s="8" t="s">
        <v>317</v>
      </c>
      <c r="F2" s="8" t="s">
        <v>319</v>
      </c>
      <c r="G2" s="10" t="s">
        <v>320</v>
      </c>
      <c r="H2" s="2" t="s">
        <v>323</v>
      </c>
      <c r="I2" s="1" t="s">
        <v>331</v>
      </c>
    </row>
    <row r="3" spans="1:9" ht="25" customHeight="1" x14ac:dyDescent="0.25">
      <c r="A3" s="4" t="s">
        <v>222</v>
      </c>
      <c r="B3" s="5" t="s">
        <v>220</v>
      </c>
      <c r="C3" s="4" t="s">
        <v>223</v>
      </c>
      <c r="D3" s="9">
        <v>69.3</v>
      </c>
      <c r="E3" s="9">
        <f t="shared" ref="E3:E17" si="0">0.6*D3</f>
        <v>41.58</v>
      </c>
      <c r="F3" s="9">
        <v>85</v>
      </c>
      <c r="G3" s="8">
        <f t="shared" ref="G3:G17" si="1">0.4*F3</f>
        <v>34</v>
      </c>
      <c r="H3" s="2">
        <v>75.58</v>
      </c>
      <c r="I3" s="1" t="s">
        <v>332</v>
      </c>
    </row>
    <row r="4" spans="1:9" ht="25" customHeight="1" x14ac:dyDescent="0.25">
      <c r="A4" s="4" t="s">
        <v>219</v>
      </c>
      <c r="B4" s="5" t="s">
        <v>220</v>
      </c>
      <c r="C4" s="4" t="s">
        <v>221</v>
      </c>
      <c r="D4" s="9">
        <v>69.900000000000006</v>
      </c>
      <c r="E4" s="9">
        <f t="shared" si="0"/>
        <v>41.940000000000005</v>
      </c>
      <c r="F4" s="9">
        <v>84</v>
      </c>
      <c r="G4" s="8">
        <f t="shared" si="1"/>
        <v>33.6</v>
      </c>
      <c r="H4" s="2">
        <v>75.540000000000006</v>
      </c>
      <c r="I4" s="1" t="s">
        <v>332</v>
      </c>
    </row>
    <row r="5" spans="1:9" ht="25" customHeight="1" x14ac:dyDescent="0.25">
      <c r="A5" s="4" t="s">
        <v>224</v>
      </c>
      <c r="B5" s="5" t="s">
        <v>220</v>
      </c>
      <c r="C5" s="4" t="s">
        <v>225</v>
      </c>
      <c r="D5" s="9">
        <v>69.2</v>
      </c>
      <c r="E5" s="9">
        <f t="shared" si="0"/>
        <v>41.52</v>
      </c>
      <c r="F5" s="9">
        <v>83.33</v>
      </c>
      <c r="G5" s="8">
        <f t="shared" si="1"/>
        <v>33.332000000000001</v>
      </c>
      <c r="H5" s="2">
        <v>74.852000000000004</v>
      </c>
      <c r="I5" s="1" t="s">
        <v>332</v>
      </c>
    </row>
    <row r="6" spans="1:9" ht="25" customHeight="1" x14ac:dyDescent="0.25">
      <c r="A6" s="4" t="s">
        <v>226</v>
      </c>
      <c r="B6" s="5" t="s">
        <v>220</v>
      </c>
      <c r="C6" s="4" t="s">
        <v>227</v>
      </c>
      <c r="D6" s="9">
        <v>68.599999999999994</v>
      </c>
      <c r="E6" s="9">
        <f t="shared" si="0"/>
        <v>41.16</v>
      </c>
      <c r="F6" s="9">
        <v>82.33</v>
      </c>
      <c r="G6" s="8">
        <f t="shared" si="1"/>
        <v>32.932000000000002</v>
      </c>
      <c r="H6" s="2">
        <v>74.091999999999999</v>
      </c>
      <c r="I6" s="1" t="s">
        <v>332</v>
      </c>
    </row>
    <row r="7" spans="1:9" ht="25" customHeight="1" x14ac:dyDescent="0.25">
      <c r="A7" s="4" t="s">
        <v>228</v>
      </c>
      <c r="B7" s="5" t="s">
        <v>220</v>
      </c>
      <c r="C7" s="4" t="s">
        <v>229</v>
      </c>
      <c r="D7" s="9">
        <v>67.7</v>
      </c>
      <c r="E7" s="9">
        <f t="shared" si="0"/>
        <v>40.619999999999997</v>
      </c>
      <c r="F7" s="9">
        <v>82.33</v>
      </c>
      <c r="G7" s="8">
        <f t="shared" si="1"/>
        <v>32.932000000000002</v>
      </c>
      <c r="H7" s="2">
        <v>73.551999999999992</v>
      </c>
      <c r="I7" s="1" t="s">
        <v>332</v>
      </c>
    </row>
    <row r="8" spans="1:9" ht="25" customHeight="1" x14ac:dyDescent="0.25">
      <c r="A8" s="4" t="s">
        <v>238</v>
      </c>
      <c r="B8" s="5" t="s">
        <v>220</v>
      </c>
      <c r="C8" s="4" t="s">
        <v>239</v>
      </c>
      <c r="D8" s="9">
        <v>61.8</v>
      </c>
      <c r="E8" s="9">
        <f t="shared" si="0"/>
        <v>37.08</v>
      </c>
      <c r="F8" s="9">
        <v>86.67</v>
      </c>
      <c r="G8" s="8">
        <f t="shared" si="1"/>
        <v>34.667999999999999</v>
      </c>
      <c r="H8" s="2">
        <v>71.74799999999999</v>
      </c>
      <c r="I8" s="1" t="s">
        <v>332</v>
      </c>
    </row>
    <row r="9" spans="1:9" ht="25" customHeight="1" x14ac:dyDescent="0.25">
      <c r="A9" s="4" t="s">
        <v>230</v>
      </c>
      <c r="B9" s="5" t="s">
        <v>220</v>
      </c>
      <c r="C9" s="4" t="s">
        <v>231</v>
      </c>
      <c r="D9" s="9">
        <v>63.4</v>
      </c>
      <c r="E9" s="9">
        <f t="shared" si="0"/>
        <v>38.04</v>
      </c>
      <c r="F9" s="9">
        <v>81.67</v>
      </c>
      <c r="G9" s="8">
        <f t="shared" si="1"/>
        <v>32.667999999999999</v>
      </c>
      <c r="H9" s="2">
        <v>70.707999999999998</v>
      </c>
      <c r="I9" s="1" t="s">
        <v>332</v>
      </c>
    </row>
    <row r="10" spans="1:9" ht="25" customHeight="1" x14ac:dyDescent="0.25">
      <c r="A10" s="4" t="s">
        <v>236</v>
      </c>
      <c r="B10" s="5" t="s">
        <v>220</v>
      </c>
      <c r="C10" s="4" t="s">
        <v>237</v>
      </c>
      <c r="D10" s="9">
        <v>61.8</v>
      </c>
      <c r="E10" s="9">
        <f t="shared" si="0"/>
        <v>37.08</v>
      </c>
      <c r="F10" s="9">
        <v>83.33</v>
      </c>
      <c r="G10" s="8">
        <f t="shared" si="1"/>
        <v>33.332000000000001</v>
      </c>
      <c r="H10" s="2">
        <v>70.412000000000006</v>
      </c>
      <c r="I10" s="1" t="s">
        <v>332</v>
      </c>
    </row>
    <row r="11" spans="1:9" ht="25" customHeight="1" x14ac:dyDescent="0.25">
      <c r="A11" s="4" t="s">
        <v>242</v>
      </c>
      <c r="B11" s="5" t="s">
        <v>220</v>
      </c>
      <c r="C11" s="4" t="s">
        <v>243</v>
      </c>
      <c r="D11" s="9">
        <v>60.8</v>
      </c>
      <c r="E11" s="9">
        <f t="shared" si="0"/>
        <v>36.479999999999997</v>
      </c>
      <c r="F11" s="9">
        <v>83.33</v>
      </c>
      <c r="G11" s="8">
        <f t="shared" si="1"/>
        <v>33.332000000000001</v>
      </c>
      <c r="H11" s="2">
        <v>69.811999999999998</v>
      </c>
      <c r="I11" s="1" t="s">
        <v>332</v>
      </c>
    </row>
    <row r="12" spans="1:9" ht="25" customHeight="1" x14ac:dyDescent="0.25">
      <c r="A12" s="4" t="s">
        <v>244</v>
      </c>
      <c r="B12" s="5" t="s">
        <v>220</v>
      </c>
      <c r="C12" s="4" t="s">
        <v>245</v>
      </c>
      <c r="D12" s="9">
        <v>60.1</v>
      </c>
      <c r="E12" s="9">
        <f t="shared" si="0"/>
        <v>36.06</v>
      </c>
      <c r="F12" s="9">
        <v>81.33</v>
      </c>
      <c r="G12" s="8">
        <f t="shared" si="1"/>
        <v>32.532000000000004</v>
      </c>
      <c r="H12" s="2">
        <v>68.592000000000013</v>
      </c>
      <c r="I12" s="1" t="s">
        <v>332</v>
      </c>
    </row>
    <row r="13" spans="1:9" ht="25" customHeight="1" x14ac:dyDescent="0.25">
      <c r="A13" s="4" t="s">
        <v>232</v>
      </c>
      <c r="B13" s="5" t="s">
        <v>220</v>
      </c>
      <c r="C13" s="4" t="s">
        <v>233</v>
      </c>
      <c r="D13" s="9">
        <v>63.2</v>
      </c>
      <c r="E13" s="9">
        <f t="shared" si="0"/>
        <v>37.92</v>
      </c>
      <c r="F13" s="9">
        <v>75.67</v>
      </c>
      <c r="G13" s="8">
        <f t="shared" si="1"/>
        <v>30.268000000000001</v>
      </c>
      <c r="H13" s="2">
        <v>68.188000000000002</v>
      </c>
      <c r="I13" s="1" t="s">
        <v>332</v>
      </c>
    </row>
    <row r="14" spans="1:9" ht="25" customHeight="1" x14ac:dyDescent="0.25">
      <c r="A14" s="4" t="s">
        <v>246</v>
      </c>
      <c r="B14" s="5" t="s">
        <v>220</v>
      </c>
      <c r="C14" s="4" t="s">
        <v>247</v>
      </c>
      <c r="D14" s="9">
        <v>58.5</v>
      </c>
      <c r="E14" s="9">
        <f t="shared" si="0"/>
        <v>35.1</v>
      </c>
      <c r="F14" s="9">
        <v>82.33</v>
      </c>
      <c r="G14" s="8">
        <f t="shared" si="1"/>
        <v>32.932000000000002</v>
      </c>
      <c r="H14" s="2">
        <v>68.032000000000011</v>
      </c>
      <c r="I14" s="1" t="s">
        <v>332</v>
      </c>
    </row>
    <row r="15" spans="1:9" ht="25" customHeight="1" x14ac:dyDescent="0.25">
      <c r="A15" s="4" t="s">
        <v>234</v>
      </c>
      <c r="B15" s="5" t="s">
        <v>220</v>
      </c>
      <c r="C15" s="4" t="s">
        <v>235</v>
      </c>
      <c r="D15" s="9">
        <v>62.8</v>
      </c>
      <c r="E15" s="9">
        <f t="shared" si="0"/>
        <v>37.68</v>
      </c>
      <c r="F15" s="9">
        <v>75.67</v>
      </c>
      <c r="G15" s="8">
        <f t="shared" si="1"/>
        <v>30.268000000000001</v>
      </c>
      <c r="H15" s="2">
        <v>67.948000000000008</v>
      </c>
      <c r="I15" s="1" t="s">
        <v>333</v>
      </c>
    </row>
    <row r="16" spans="1:9" ht="25" customHeight="1" x14ac:dyDescent="0.25">
      <c r="A16" s="4" t="s">
        <v>240</v>
      </c>
      <c r="B16" s="5" t="s">
        <v>220</v>
      </c>
      <c r="C16" s="4" t="s">
        <v>241</v>
      </c>
      <c r="D16" s="9">
        <v>61.5</v>
      </c>
      <c r="E16" s="9">
        <f t="shared" si="0"/>
        <v>36.9</v>
      </c>
      <c r="F16" s="9">
        <v>76.33</v>
      </c>
      <c r="G16" s="8">
        <f t="shared" si="1"/>
        <v>30.532</v>
      </c>
      <c r="H16" s="2">
        <v>67.432000000000002</v>
      </c>
      <c r="I16" s="1" t="s">
        <v>333</v>
      </c>
    </row>
    <row r="17" spans="1:9" ht="25" customHeight="1" x14ac:dyDescent="0.25">
      <c r="A17" s="4" t="s">
        <v>248</v>
      </c>
      <c r="B17" s="5" t="s">
        <v>220</v>
      </c>
      <c r="C17" s="4" t="s">
        <v>249</v>
      </c>
      <c r="D17" s="9">
        <v>57.7</v>
      </c>
      <c r="E17" s="9">
        <f t="shared" si="0"/>
        <v>34.619999999999997</v>
      </c>
      <c r="F17" s="9">
        <v>79.67</v>
      </c>
      <c r="G17" s="8">
        <f t="shared" si="1"/>
        <v>31.868000000000002</v>
      </c>
      <c r="H17" s="2">
        <v>66.488</v>
      </c>
      <c r="I17" s="1" t="s">
        <v>333</v>
      </c>
    </row>
  </sheetData>
  <mergeCells count="1">
    <mergeCell ref="A1:I1"/>
  </mergeCells>
  <phoneticPr fontId="1" type="noConversion"/>
  <conditionalFormatting sqref="C2:C17">
    <cfRule type="duplicateValues" dxfId="2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I1"/>
    </sheetView>
  </sheetViews>
  <sheetFormatPr defaultColWidth="8.7265625" defaultRowHeight="25" customHeight="1" x14ac:dyDescent="0.25"/>
  <cols>
    <col min="1" max="2" width="8.7265625" style="18"/>
    <col min="3" max="3" width="14.36328125" style="18" customWidth="1"/>
    <col min="4" max="4" width="8.7265625" style="17"/>
    <col min="5" max="5" width="16.08984375" style="17" customWidth="1"/>
    <col min="6" max="6" width="16" style="17" customWidth="1"/>
    <col min="7" max="7" width="15.7265625" style="17" customWidth="1"/>
    <col min="8" max="8" width="8.7265625" style="17"/>
    <col min="9" max="9" width="13.26953125" style="18" customWidth="1"/>
    <col min="10" max="16384" width="8.7265625" style="18"/>
  </cols>
  <sheetData>
    <row r="1" spans="1:9" ht="49.5" customHeight="1" x14ac:dyDescent="0.25">
      <c r="A1" s="21" t="s">
        <v>339</v>
      </c>
      <c r="B1" s="21"/>
      <c r="C1" s="21"/>
      <c r="D1" s="21"/>
      <c r="E1" s="21"/>
      <c r="F1" s="21"/>
      <c r="G1" s="21"/>
      <c r="H1" s="21"/>
      <c r="I1" s="21"/>
    </row>
    <row r="2" spans="1:9" ht="25" customHeight="1" x14ac:dyDescent="0.25">
      <c r="A2" s="1" t="s">
        <v>250</v>
      </c>
      <c r="B2" s="1" t="s">
        <v>251</v>
      </c>
      <c r="C2" s="1" t="s">
        <v>252</v>
      </c>
      <c r="D2" s="2" t="s">
        <v>253</v>
      </c>
      <c r="E2" s="2" t="s">
        <v>317</v>
      </c>
      <c r="F2" s="2" t="s">
        <v>319</v>
      </c>
      <c r="G2" s="3" t="s">
        <v>320</v>
      </c>
      <c r="H2" s="3" t="s">
        <v>321</v>
      </c>
      <c r="I2" s="1" t="s">
        <v>334</v>
      </c>
    </row>
    <row r="3" spans="1:9" ht="25" customHeight="1" x14ac:dyDescent="0.25">
      <c r="A3" s="4" t="s">
        <v>254</v>
      </c>
      <c r="B3" s="5" t="s">
        <v>5</v>
      </c>
      <c r="C3" s="4" t="s">
        <v>255</v>
      </c>
      <c r="D3" s="6">
        <v>73.2</v>
      </c>
      <c r="E3" s="6">
        <f t="shared" ref="E3:E24" si="0">0.6*$D3</f>
        <v>43.92</v>
      </c>
      <c r="F3" s="6">
        <v>83.67</v>
      </c>
      <c r="G3" s="2">
        <f t="shared" ref="G3:G24" si="1">0.4*F3</f>
        <v>33.468000000000004</v>
      </c>
      <c r="H3" s="2">
        <f t="shared" ref="H3:H24" si="2">E3+G3</f>
        <v>77.388000000000005</v>
      </c>
      <c r="I3" s="1" t="s">
        <v>332</v>
      </c>
    </row>
    <row r="4" spans="1:9" ht="25" customHeight="1" x14ac:dyDescent="0.25">
      <c r="A4" s="4" t="s">
        <v>258</v>
      </c>
      <c r="B4" s="5" t="s">
        <v>5</v>
      </c>
      <c r="C4" s="4" t="s">
        <v>259</v>
      </c>
      <c r="D4" s="6">
        <v>70.8</v>
      </c>
      <c r="E4" s="6">
        <f t="shared" si="0"/>
        <v>42.48</v>
      </c>
      <c r="F4" s="6">
        <v>85.33</v>
      </c>
      <c r="G4" s="2">
        <f t="shared" si="1"/>
        <v>34.131999999999998</v>
      </c>
      <c r="H4" s="2">
        <f t="shared" si="2"/>
        <v>76.611999999999995</v>
      </c>
      <c r="I4" s="1" t="s">
        <v>332</v>
      </c>
    </row>
    <row r="5" spans="1:9" ht="25" customHeight="1" x14ac:dyDescent="0.25">
      <c r="A5" s="4" t="s">
        <v>256</v>
      </c>
      <c r="B5" s="5" t="s">
        <v>5</v>
      </c>
      <c r="C5" s="4" t="s">
        <v>257</v>
      </c>
      <c r="D5" s="6">
        <v>71.3</v>
      </c>
      <c r="E5" s="6">
        <f t="shared" si="0"/>
        <v>42.779999999999994</v>
      </c>
      <c r="F5" s="6">
        <v>83</v>
      </c>
      <c r="G5" s="2">
        <f t="shared" si="1"/>
        <v>33.200000000000003</v>
      </c>
      <c r="H5" s="2">
        <f t="shared" si="2"/>
        <v>75.97999999999999</v>
      </c>
      <c r="I5" s="1" t="s">
        <v>332</v>
      </c>
    </row>
    <row r="6" spans="1:9" ht="25" customHeight="1" x14ac:dyDescent="0.25">
      <c r="A6" s="4" t="s">
        <v>266</v>
      </c>
      <c r="B6" s="5" t="s">
        <v>5</v>
      </c>
      <c r="C6" s="4" t="s">
        <v>267</v>
      </c>
      <c r="D6" s="6">
        <v>65.400000000000006</v>
      </c>
      <c r="E6" s="6">
        <f t="shared" si="0"/>
        <v>39.24</v>
      </c>
      <c r="F6" s="6">
        <v>88</v>
      </c>
      <c r="G6" s="2">
        <f t="shared" si="1"/>
        <v>35.200000000000003</v>
      </c>
      <c r="H6" s="2">
        <f t="shared" si="2"/>
        <v>74.44</v>
      </c>
      <c r="I6" s="1" t="s">
        <v>332</v>
      </c>
    </row>
    <row r="7" spans="1:9" ht="25" customHeight="1" x14ac:dyDescent="0.25">
      <c r="A7" s="4" t="s">
        <v>270</v>
      </c>
      <c r="B7" s="5" t="s">
        <v>5</v>
      </c>
      <c r="C7" s="4" t="s">
        <v>271</v>
      </c>
      <c r="D7" s="6">
        <v>63.7</v>
      </c>
      <c r="E7" s="6">
        <f t="shared" si="0"/>
        <v>38.22</v>
      </c>
      <c r="F7" s="6">
        <v>87</v>
      </c>
      <c r="G7" s="2">
        <f t="shared" si="1"/>
        <v>34.800000000000004</v>
      </c>
      <c r="H7" s="2">
        <f t="shared" si="2"/>
        <v>73.02000000000001</v>
      </c>
      <c r="I7" s="1" t="s">
        <v>332</v>
      </c>
    </row>
    <row r="8" spans="1:9" ht="25" customHeight="1" x14ac:dyDescent="0.25">
      <c r="A8" s="4" t="s">
        <v>262</v>
      </c>
      <c r="B8" s="5" t="s">
        <v>5</v>
      </c>
      <c r="C8" s="4" t="s">
        <v>263</v>
      </c>
      <c r="D8" s="6">
        <v>65.900000000000006</v>
      </c>
      <c r="E8" s="6">
        <f t="shared" si="0"/>
        <v>39.54</v>
      </c>
      <c r="F8" s="6">
        <v>83.33</v>
      </c>
      <c r="G8" s="2">
        <f t="shared" si="1"/>
        <v>33.332000000000001</v>
      </c>
      <c r="H8" s="2">
        <f t="shared" si="2"/>
        <v>72.872</v>
      </c>
      <c r="I8" s="1" t="s">
        <v>332</v>
      </c>
    </row>
    <row r="9" spans="1:9" ht="25" customHeight="1" x14ac:dyDescent="0.25">
      <c r="A9" s="4" t="s">
        <v>264</v>
      </c>
      <c r="B9" s="5" t="s">
        <v>5</v>
      </c>
      <c r="C9" s="4" t="s">
        <v>265</v>
      </c>
      <c r="D9" s="6">
        <v>65.8</v>
      </c>
      <c r="E9" s="6">
        <f t="shared" si="0"/>
        <v>39.479999999999997</v>
      </c>
      <c r="F9" s="6">
        <v>82</v>
      </c>
      <c r="G9" s="2">
        <f t="shared" si="1"/>
        <v>32.800000000000004</v>
      </c>
      <c r="H9" s="2">
        <f t="shared" si="2"/>
        <v>72.28</v>
      </c>
      <c r="I9" s="1" t="s">
        <v>332</v>
      </c>
    </row>
    <row r="10" spans="1:9" ht="25" customHeight="1" x14ac:dyDescent="0.25">
      <c r="A10" s="4" t="s">
        <v>260</v>
      </c>
      <c r="B10" s="5" t="s">
        <v>5</v>
      </c>
      <c r="C10" s="4" t="s">
        <v>261</v>
      </c>
      <c r="D10" s="6">
        <v>66.5</v>
      </c>
      <c r="E10" s="6">
        <f t="shared" si="0"/>
        <v>39.9</v>
      </c>
      <c r="F10" s="6">
        <v>80.33</v>
      </c>
      <c r="G10" s="2">
        <f t="shared" si="1"/>
        <v>32.131999999999998</v>
      </c>
      <c r="H10" s="2">
        <f t="shared" si="2"/>
        <v>72.031999999999996</v>
      </c>
      <c r="I10" s="1" t="s">
        <v>332</v>
      </c>
    </row>
    <row r="11" spans="1:9" ht="25" customHeight="1" x14ac:dyDescent="0.25">
      <c r="A11" s="4" t="s">
        <v>272</v>
      </c>
      <c r="B11" s="5" t="s">
        <v>5</v>
      </c>
      <c r="C11" s="4" t="s">
        <v>273</v>
      </c>
      <c r="D11" s="6">
        <v>63.6</v>
      </c>
      <c r="E11" s="6">
        <f t="shared" si="0"/>
        <v>38.159999999999997</v>
      </c>
      <c r="F11" s="6">
        <v>84.33</v>
      </c>
      <c r="G11" s="2">
        <f t="shared" si="1"/>
        <v>33.731999999999999</v>
      </c>
      <c r="H11" s="2">
        <f t="shared" si="2"/>
        <v>71.891999999999996</v>
      </c>
      <c r="I11" s="1" t="s">
        <v>332</v>
      </c>
    </row>
    <row r="12" spans="1:9" ht="25" customHeight="1" x14ac:dyDescent="0.25">
      <c r="A12" s="4" t="s">
        <v>276</v>
      </c>
      <c r="B12" s="5" t="s">
        <v>5</v>
      </c>
      <c r="C12" s="4" t="s">
        <v>277</v>
      </c>
      <c r="D12" s="6">
        <v>62.4</v>
      </c>
      <c r="E12" s="6">
        <f t="shared" si="0"/>
        <v>37.44</v>
      </c>
      <c r="F12" s="6">
        <v>85.33</v>
      </c>
      <c r="G12" s="2">
        <f t="shared" si="1"/>
        <v>34.131999999999998</v>
      </c>
      <c r="H12" s="2">
        <f t="shared" si="2"/>
        <v>71.572000000000003</v>
      </c>
      <c r="I12" s="1" t="s">
        <v>332</v>
      </c>
    </row>
    <row r="13" spans="1:9" ht="25" customHeight="1" x14ac:dyDescent="0.25">
      <c r="A13" s="4" t="s">
        <v>268</v>
      </c>
      <c r="B13" s="5" t="s">
        <v>5</v>
      </c>
      <c r="C13" s="4" t="s">
        <v>269</v>
      </c>
      <c r="D13" s="6">
        <v>64</v>
      </c>
      <c r="E13" s="6">
        <f t="shared" si="0"/>
        <v>38.4</v>
      </c>
      <c r="F13" s="6">
        <v>82.67</v>
      </c>
      <c r="G13" s="2">
        <f t="shared" si="1"/>
        <v>33.068000000000005</v>
      </c>
      <c r="H13" s="2">
        <f t="shared" si="2"/>
        <v>71.468000000000004</v>
      </c>
      <c r="I13" s="1" t="s">
        <v>332</v>
      </c>
    </row>
    <row r="14" spans="1:9" ht="25" customHeight="1" x14ac:dyDescent="0.25">
      <c r="A14" s="4" t="s">
        <v>274</v>
      </c>
      <c r="B14" s="5" t="s">
        <v>5</v>
      </c>
      <c r="C14" s="4" t="s">
        <v>275</v>
      </c>
      <c r="D14" s="6">
        <v>62.8</v>
      </c>
      <c r="E14" s="6">
        <f t="shared" si="0"/>
        <v>37.68</v>
      </c>
      <c r="F14" s="6">
        <v>82.33</v>
      </c>
      <c r="G14" s="2">
        <f t="shared" si="1"/>
        <v>32.932000000000002</v>
      </c>
      <c r="H14" s="2">
        <f t="shared" si="2"/>
        <v>70.611999999999995</v>
      </c>
      <c r="I14" s="1" t="s">
        <v>332</v>
      </c>
    </row>
    <row r="15" spans="1:9" ht="25" customHeight="1" x14ac:dyDescent="0.25">
      <c r="A15" s="4" t="s">
        <v>282</v>
      </c>
      <c r="B15" s="5" t="s">
        <v>5</v>
      </c>
      <c r="C15" s="4" t="s">
        <v>283</v>
      </c>
      <c r="D15" s="6">
        <v>58.6</v>
      </c>
      <c r="E15" s="6">
        <f t="shared" si="0"/>
        <v>35.159999999999997</v>
      </c>
      <c r="F15" s="6">
        <v>86.67</v>
      </c>
      <c r="G15" s="2">
        <f t="shared" si="1"/>
        <v>34.667999999999999</v>
      </c>
      <c r="H15" s="2">
        <f t="shared" si="2"/>
        <v>69.828000000000003</v>
      </c>
      <c r="I15" s="1" t="s">
        <v>332</v>
      </c>
    </row>
    <row r="16" spans="1:9" ht="25" customHeight="1" x14ac:dyDescent="0.25">
      <c r="A16" s="4" t="s">
        <v>278</v>
      </c>
      <c r="B16" s="5" t="s">
        <v>5</v>
      </c>
      <c r="C16" s="4" t="s">
        <v>279</v>
      </c>
      <c r="D16" s="6">
        <v>60.5</v>
      </c>
      <c r="E16" s="6">
        <f t="shared" si="0"/>
        <v>36.299999999999997</v>
      </c>
      <c r="F16" s="6">
        <v>83.33</v>
      </c>
      <c r="G16" s="2">
        <f t="shared" si="1"/>
        <v>33.332000000000001</v>
      </c>
      <c r="H16" s="2">
        <f t="shared" si="2"/>
        <v>69.632000000000005</v>
      </c>
      <c r="I16" s="1" t="s">
        <v>332</v>
      </c>
    </row>
    <row r="17" spans="1:9" ht="25" customHeight="1" x14ac:dyDescent="0.25">
      <c r="A17" s="4" t="s">
        <v>286</v>
      </c>
      <c r="B17" s="5" t="s">
        <v>5</v>
      </c>
      <c r="C17" s="4" t="s">
        <v>287</v>
      </c>
      <c r="D17" s="6">
        <v>57.5</v>
      </c>
      <c r="E17" s="6">
        <f t="shared" si="0"/>
        <v>34.5</v>
      </c>
      <c r="F17" s="6">
        <v>84.33</v>
      </c>
      <c r="G17" s="2">
        <f t="shared" si="1"/>
        <v>33.731999999999999</v>
      </c>
      <c r="H17" s="2">
        <f t="shared" si="2"/>
        <v>68.231999999999999</v>
      </c>
      <c r="I17" s="1" t="s">
        <v>332</v>
      </c>
    </row>
    <row r="18" spans="1:9" ht="25" customHeight="1" x14ac:dyDescent="0.25">
      <c r="A18" s="4" t="s">
        <v>290</v>
      </c>
      <c r="B18" s="5" t="s">
        <v>5</v>
      </c>
      <c r="C18" s="4" t="s">
        <v>291</v>
      </c>
      <c r="D18" s="6">
        <v>56.8</v>
      </c>
      <c r="E18" s="6">
        <f t="shared" si="0"/>
        <v>34.08</v>
      </c>
      <c r="F18" s="6">
        <v>85.33</v>
      </c>
      <c r="G18" s="2">
        <f t="shared" si="1"/>
        <v>34.131999999999998</v>
      </c>
      <c r="H18" s="2">
        <f t="shared" si="2"/>
        <v>68.211999999999989</v>
      </c>
      <c r="I18" s="1" t="s">
        <v>332</v>
      </c>
    </row>
    <row r="19" spans="1:9" ht="25" customHeight="1" x14ac:dyDescent="0.25">
      <c r="A19" s="4" t="s">
        <v>280</v>
      </c>
      <c r="B19" s="5" t="s">
        <v>5</v>
      </c>
      <c r="C19" s="4" t="s">
        <v>281</v>
      </c>
      <c r="D19" s="6">
        <v>60.1</v>
      </c>
      <c r="E19" s="6">
        <f t="shared" si="0"/>
        <v>36.06</v>
      </c>
      <c r="F19" s="6">
        <v>79.33</v>
      </c>
      <c r="G19" s="2">
        <f t="shared" si="1"/>
        <v>31.731999999999999</v>
      </c>
      <c r="H19" s="2">
        <f t="shared" si="2"/>
        <v>67.792000000000002</v>
      </c>
      <c r="I19" s="1" t="s">
        <v>332</v>
      </c>
    </row>
    <row r="20" spans="1:9" ht="25" customHeight="1" x14ac:dyDescent="0.25">
      <c r="A20" s="4" t="s">
        <v>284</v>
      </c>
      <c r="B20" s="5" t="s">
        <v>5</v>
      </c>
      <c r="C20" s="4" t="s">
        <v>285</v>
      </c>
      <c r="D20" s="6">
        <v>57.6</v>
      </c>
      <c r="E20" s="6">
        <f t="shared" si="0"/>
        <v>34.56</v>
      </c>
      <c r="F20" s="6">
        <v>82</v>
      </c>
      <c r="G20" s="2">
        <f t="shared" si="1"/>
        <v>32.800000000000004</v>
      </c>
      <c r="H20" s="2">
        <f t="shared" si="2"/>
        <v>67.360000000000014</v>
      </c>
      <c r="I20" s="1" t="s">
        <v>332</v>
      </c>
    </row>
    <row r="21" spans="1:9" ht="25" customHeight="1" x14ac:dyDescent="0.25">
      <c r="A21" s="4" t="s">
        <v>292</v>
      </c>
      <c r="B21" s="5" t="s">
        <v>5</v>
      </c>
      <c r="C21" s="4" t="s">
        <v>293</v>
      </c>
      <c r="D21" s="6">
        <v>52.6</v>
      </c>
      <c r="E21" s="6">
        <f t="shared" si="0"/>
        <v>31.56</v>
      </c>
      <c r="F21" s="6">
        <v>85.33</v>
      </c>
      <c r="G21" s="2">
        <f t="shared" si="1"/>
        <v>34.131999999999998</v>
      </c>
      <c r="H21" s="2">
        <f t="shared" si="2"/>
        <v>65.691999999999993</v>
      </c>
      <c r="I21" s="1" t="s">
        <v>333</v>
      </c>
    </row>
    <row r="22" spans="1:9" ht="25" customHeight="1" x14ac:dyDescent="0.25">
      <c r="A22" s="4" t="s">
        <v>296</v>
      </c>
      <c r="B22" s="5" t="s">
        <v>5</v>
      </c>
      <c r="C22" s="4" t="s">
        <v>297</v>
      </c>
      <c r="D22" s="6">
        <v>48.5</v>
      </c>
      <c r="E22" s="6">
        <f t="shared" si="0"/>
        <v>29.099999999999998</v>
      </c>
      <c r="F22" s="6">
        <v>82</v>
      </c>
      <c r="G22" s="2">
        <f t="shared" si="1"/>
        <v>32.800000000000004</v>
      </c>
      <c r="H22" s="2">
        <f t="shared" si="2"/>
        <v>61.900000000000006</v>
      </c>
      <c r="I22" s="1" t="s">
        <v>335</v>
      </c>
    </row>
    <row r="23" spans="1:9" ht="25" customHeight="1" x14ac:dyDescent="0.25">
      <c r="A23" s="4" t="s">
        <v>294</v>
      </c>
      <c r="B23" s="5" t="s">
        <v>5</v>
      </c>
      <c r="C23" s="4" t="s">
        <v>295</v>
      </c>
      <c r="D23" s="6">
        <v>52.2</v>
      </c>
      <c r="E23" s="6">
        <f t="shared" si="0"/>
        <v>31.32</v>
      </c>
      <c r="F23" s="6">
        <v>75.67</v>
      </c>
      <c r="G23" s="2">
        <f t="shared" si="1"/>
        <v>30.268000000000001</v>
      </c>
      <c r="H23" s="2">
        <f t="shared" si="2"/>
        <v>61.588000000000001</v>
      </c>
      <c r="I23" s="1" t="s">
        <v>335</v>
      </c>
    </row>
    <row r="24" spans="1:9" ht="25" customHeight="1" x14ac:dyDescent="0.25">
      <c r="A24" s="4" t="s">
        <v>298</v>
      </c>
      <c r="B24" s="5" t="s">
        <v>5</v>
      </c>
      <c r="C24" s="4" t="s">
        <v>299</v>
      </c>
      <c r="D24" s="6">
        <v>44.6</v>
      </c>
      <c r="E24" s="6">
        <f t="shared" si="0"/>
        <v>26.76</v>
      </c>
      <c r="F24" s="6">
        <v>82.33</v>
      </c>
      <c r="G24" s="2">
        <f t="shared" si="1"/>
        <v>32.932000000000002</v>
      </c>
      <c r="H24" s="2">
        <f t="shared" si="2"/>
        <v>59.692000000000007</v>
      </c>
      <c r="I24" s="1" t="s">
        <v>335</v>
      </c>
    </row>
    <row r="25" spans="1:9" ht="25" customHeight="1" x14ac:dyDescent="0.25">
      <c r="A25" s="4" t="s">
        <v>288</v>
      </c>
      <c r="B25" s="5" t="s">
        <v>5</v>
      </c>
      <c r="C25" s="4" t="s">
        <v>289</v>
      </c>
      <c r="D25" s="6">
        <v>56.9</v>
      </c>
      <c r="E25" s="6">
        <f t="shared" ref="E25" si="3">0.6*$D25</f>
        <v>34.14</v>
      </c>
      <c r="F25" s="7" t="s">
        <v>322</v>
      </c>
      <c r="G25" s="7" t="s">
        <v>322</v>
      </c>
      <c r="H25" s="2"/>
      <c r="I25" s="1" t="s">
        <v>335</v>
      </c>
    </row>
  </sheetData>
  <sortState ref="A3:J24">
    <sortCondition descending="1" ref="H3:H24"/>
  </sortState>
  <mergeCells count="1">
    <mergeCell ref="A1:I1"/>
  </mergeCells>
  <phoneticPr fontId="1" type="noConversion"/>
  <conditionalFormatting sqref="C2:C25">
    <cfRule type="duplicateValues" dxfId="1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8" sqref="I8"/>
    </sheetView>
  </sheetViews>
  <sheetFormatPr defaultColWidth="8.7265625" defaultRowHeight="25" customHeight="1" x14ac:dyDescent="0.25"/>
  <cols>
    <col min="1" max="2" width="8.7265625" style="18"/>
    <col min="3" max="3" width="13.26953125" style="18" customWidth="1"/>
    <col min="4" max="4" width="8.7265625" style="17"/>
    <col min="5" max="5" width="13.36328125" style="17" customWidth="1"/>
    <col min="6" max="6" width="11" style="17" customWidth="1"/>
    <col min="7" max="7" width="15.6328125" style="17" customWidth="1"/>
    <col min="8" max="8" width="8.7265625" style="17"/>
    <col min="9" max="9" width="12.54296875" style="18" customWidth="1"/>
    <col min="10" max="16384" width="8.7265625" style="18"/>
  </cols>
  <sheetData>
    <row r="1" spans="1:9" ht="50" customHeight="1" x14ac:dyDescent="0.25">
      <c r="A1" s="21" t="s">
        <v>338</v>
      </c>
      <c r="B1" s="21"/>
      <c r="C1" s="21"/>
      <c r="D1" s="21"/>
      <c r="E1" s="21"/>
      <c r="F1" s="21"/>
      <c r="G1" s="21"/>
      <c r="H1" s="21"/>
      <c r="I1" s="21"/>
    </row>
    <row r="2" spans="1:9" ht="25" customHeight="1" x14ac:dyDescent="0.25">
      <c r="A2" s="1" t="s">
        <v>300</v>
      </c>
      <c r="B2" s="1" t="s">
        <v>1</v>
      </c>
      <c r="C2" s="1" t="s">
        <v>252</v>
      </c>
      <c r="D2" s="2" t="s">
        <v>3</v>
      </c>
      <c r="E2" s="2" t="s">
        <v>317</v>
      </c>
      <c r="F2" s="2" t="s">
        <v>319</v>
      </c>
      <c r="G2" s="3" t="s">
        <v>320</v>
      </c>
      <c r="H2" s="3" t="s">
        <v>318</v>
      </c>
      <c r="I2" s="1" t="s">
        <v>336</v>
      </c>
    </row>
    <row r="3" spans="1:9" ht="25" customHeight="1" x14ac:dyDescent="0.25">
      <c r="A3" s="4" t="s">
        <v>301</v>
      </c>
      <c r="B3" s="5" t="s">
        <v>220</v>
      </c>
      <c r="C3" s="4" t="s">
        <v>302</v>
      </c>
      <c r="D3" s="6">
        <v>72.7</v>
      </c>
      <c r="E3" s="6">
        <f t="shared" ref="E3:E10" si="0">0.6*$D3</f>
        <v>43.62</v>
      </c>
      <c r="F3" s="6">
        <v>85.67</v>
      </c>
      <c r="G3" s="2">
        <f t="shared" ref="G3:G10" si="1">0.4*F3</f>
        <v>34.268000000000001</v>
      </c>
      <c r="H3" s="2">
        <f t="shared" ref="H3:H10" si="2">E3+G3</f>
        <v>77.888000000000005</v>
      </c>
      <c r="I3" s="1" t="s">
        <v>337</v>
      </c>
    </row>
    <row r="4" spans="1:9" ht="25" customHeight="1" x14ac:dyDescent="0.25">
      <c r="A4" s="4" t="s">
        <v>305</v>
      </c>
      <c r="B4" s="5" t="s">
        <v>220</v>
      </c>
      <c r="C4" s="4" t="s">
        <v>306</v>
      </c>
      <c r="D4" s="6">
        <v>69.599999999999994</v>
      </c>
      <c r="E4" s="6">
        <f t="shared" si="0"/>
        <v>41.76</v>
      </c>
      <c r="F4" s="6">
        <v>87</v>
      </c>
      <c r="G4" s="2">
        <f t="shared" si="1"/>
        <v>34.800000000000004</v>
      </c>
      <c r="H4" s="2">
        <f t="shared" si="2"/>
        <v>76.56</v>
      </c>
      <c r="I4" s="1" t="s">
        <v>337</v>
      </c>
    </row>
    <row r="5" spans="1:9" ht="25" customHeight="1" x14ac:dyDescent="0.25">
      <c r="A5" s="4" t="s">
        <v>303</v>
      </c>
      <c r="B5" s="5" t="s">
        <v>220</v>
      </c>
      <c r="C5" s="4" t="s">
        <v>304</v>
      </c>
      <c r="D5" s="6">
        <v>71.3</v>
      </c>
      <c r="E5" s="6">
        <f t="shared" si="0"/>
        <v>42.779999999999994</v>
      </c>
      <c r="F5" s="6">
        <v>84</v>
      </c>
      <c r="G5" s="2">
        <f t="shared" si="1"/>
        <v>33.6</v>
      </c>
      <c r="H5" s="2">
        <f t="shared" si="2"/>
        <v>76.38</v>
      </c>
      <c r="I5" s="1" t="s">
        <v>337</v>
      </c>
    </row>
    <row r="6" spans="1:9" ht="25" customHeight="1" x14ac:dyDescent="0.25">
      <c r="A6" s="4" t="s">
        <v>307</v>
      </c>
      <c r="B6" s="5" t="s">
        <v>220</v>
      </c>
      <c r="C6" s="4" t="s">
        <v>308</v>
      </c>
      <c r="D6" s="6">
        <v>68.8</v>
      </c>
      <c r="E6" s="6">
        <f t="shared" si="0"/>
        <v>41.279999999999994</v>
      </c>
      <c r="F6" s="6">
        <v>86.33</v>
      </c>
      <c r="G6" s="2">
        <f t="shared" si="1"/>
        <v>34.532000000000004</v>
      </c>
      <c r="H6" s="2">
        <f t="shared" si="2"/>
        <v>75.811999999999998</v>
      </c>
      <c r="I6" s="1" t="s">
        <v>337</v>
      </c>
    </row>
    <row r="7" spans="1:9" ht="25" customHeight="1" x14ac:dyDescent="0.25">
      <c r="A7" s="4" t="s">
        <v>311</v>
      </c>
      <c r="B7" s="5" t="s">
        <v>220</v>
      </c>
      <c r="C7" s="4" t="s">
        <v>312</v>
      </c>
      <c r="D7" s="6">
        <v>68.2</v>
      </c>
      <c r="E7" s="6">
        <f t="shared" si="0"/>
        <v>40.92</v>
      </c>
      <c r="F7" s="6">
        <v>84</v>
      </c>
      <c r="G7" s="2">
        <f t="shared" si="1"/>
        <v>33.6</v>
      </c>
      <c r="H7" s="2">
        <f t="shared" si="2"/>
        <v>74.52000000000001</v>
      </c>
      <c r="I7" s="1" t="s">
        <v>337</v>
      </c>
    </row>
    <row r="8" spans="1:9" ht="25" customHeight="1" x14ac:dyDescent="0.25">
      <c r="A8" s="4" t="s">
        <v>315</v>
      </c>
      <c r="B8" s="5" t="s">
        <v>220</v>
      </c>
      <c r="C8" s="4" t="s">
        <v>316</v>
      </c>
      <c r="D8" s="6">
        <v>66.900000000000006</v>
      </c>
      <c r="E8" s="6">
        <f t="shared" si="0"/>
        <v>40.14</v>
      </c>
      <c r="F8" s="6">
        <v>85.33</v>
      </c>
      <c r="G8" s="2">
        <f t="shared" si="1"/>
        <v>34.131999999999998</v>
      </c>
      <c r="H8" s="2">
        <f t="shared" si="2"/>
        <v>74.271999999999991</v>
      </c>
      <c r="I8" s="1" t="s">
        <v>337</v>
      </c>
    </row>
    <row r="9" spans="1:9" ht="25" customHeight="1" x14ac:dyDescent="0.25">
      <c r="A9" s="4" t="s">
        <v>313</v>
      </c>
      <c r="B9" s="5" t="s">
        <v>220</v>
      </c>
      <c r="C9" s="4" t="s">
        <v>314</v>
      </c>
      <c r="D9" s="6">
        <v>68.099999999999994</v>
      </c>
      <c r="E9" s="6">
        <f t="shared" si="0"/>
        <v>40.859999999999992</v>
      </c>
      <c r="F9" s="6">
        <v>83</v>
      </c>
      <c r="G9" s="2">
        <f t="shared" si="1"/>
        <v>33.200000000000003</v>
      </c>
      <c r="H9" s="2">
        <f t="shared" si="2"/>
        <v>74.06</v>
      </c>
      <c r="I9" s="1" t="s">
        <v>333</v>
      </c>
    </row>
    <row r="10" spans="1:9" ht="25" customHeight="1" x14ac:dyDescent="0.25">
      <c r="A10" s="4" t="s">
        <v>309</v>
      </c>
      <c r="B10" s="5" t="s">
        <v>220</v>
      </c>
      <c r="C10" s="4" t="s">
        <v>310</v>
      </c>
      <c r="D10" s="6">
        <v>68.400000000000006</v>
      </c>
      <c r="E10" s="6">
        <f t="shared" si="0"/>
        <v>41.04</v>
      </c>
      <c r="F10" s="6">
        <v>82</v>
      </c>
      <c r="G10" s="2">
        <f t="shared" si="1"/>
        <v>32.800000000000004</v>
      </c>
      <c r="H10" s="2">
        <f t="shared" si="2"/>
        <v>73.84</v>
      </c>
      <c r="I10" s="1" t="s">
        <v>333</v>
      </c>
    </row>
  </sheetData>
  <sortState ref="A3:J10">
    <sortCondition descending="1" ref="H3:H10"/>
  </sortState>
  <mergeCells count="1">
    <mergeCell ref="A1:I1"/>
  </mergeCells>
  <phoneticPr fontId="1" type="noConversion"/>
  <conditionalFormatting sqref="C2:C10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1005男</vt:lpstr>
      <vt:lpstr>1005女</vt:lpstr>
      <vt:lpstr>1006男</vt:lpstr>
      <vt:lpstr>1006女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2021-06-15T00:42:27Z</dcterms:modified>
</cp:coreProperties>
</file>