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面试成绩及参加体检人员名单备份\总成绩及进入体检人员名单-备份\"/>
    </mc:Choice>
  </mc:AlternateContent>
  <bookViews>
    <workbookView xWindow="0" yWindow="0" windowWidth="21840" windowHeight="9840" activeTab="2"/>
  </bookViews>
  <sheets>
    <sheet name="1001男" sheetId="3" r:id="rId1"/>
    <sheet name="1001女" sheetId="4" r:id="rId2"/>
    <sheet name="1002男" sheetId="1" r:id="rId3"/>
    <sheet name="1002女" sheetId="2" r:id="rId4"/>
  </sheets>
  <calcPr calcId="162913"/>
</workbook>
</file>

<file path=xl/calcChain.xml><?xml version="1.0" encoding="utf-8"?>
<calcChain xmlns="http://schemas.openxmlformats.org/spreadsheetml/2006/main">
  <c r="G13" i="2" l="1"/>
  <c r="G18" i="2"/>
  <c r="G6" i="2"/>
  <c r="G11" i="2"/>
  <c r="G15" i="2"/>
  <c r="G4" i="2"/>
  <c r="G9" i="2"/>
  <c r="G12" i="2"/>
  <c r="G14" i="2"/>
  <c r="G7" i="2"/>
  <c r="G5" i="2"/>
  <c r="G8" i="2"/>
  <c r="G16" i="2"/>
  <c r="G10" i="2"/>
  <c r="G17" i="2"/>
  <c r="G3" i="2"/>
  <c r="I9" i="1" l="1"/>
  <c r="I21" i="1"/>
  <c r="H17" i="1"/>
  <c r="H19" i="1"/>
  <c r="H6" i="1"/>
  <c r="H16" i="1"/>
  <c r="H7" i="1"/>
  <c r="H27" i="1"/>
  <c r="H11" i="1"/>
  <c r="H23" i="1"/>
  <c r="H9" i="1"/>
  <c r="H25" i="1"/>
  <c r="H29" i="1"/>
  <c r="H4" i="1"/>
  <c r="H20" i="1"/>
  <c r="H5" i="1"/>
  <c r="H10" i="1"/>
  <c r="H8" i="1"/>
  <c r="H21" i="1"/>
  <c r="H18" i="1"/>
  <c r="H28" i="1"/>
  <c r="H3" i="1"/>
  <c r="H24" i="1"/>
  <c r="H30" i="1"/>
  <c r="H22" i="1"/>
  <c r="H15" i="1"/>
  <c r="H13" i="1"/>
  <c r="H14" i="1"/>
  <c r="H26" i="1"/>
  <c r="H12" i="1"/>
  <c r="H7" i="4"/>
  <c r="G19" i="4"/>
  <c r="G17" i="4"/>
  <c r="G21" i="4"/>
  <c r="G10" i="4"/>
  <c r="G3" i="4"/>
  <c r="G11" i="4"/>
  <c r="G13" i="4"/>
  <c r="G22" i="4"/>
  <c r="G25" i="4"/>
  <c r="G8" i="4"/>
  <c r="G14" i="4"/>
  <c r="G12" i="4"/>
  <c r="G4" i="4"/>
  <c r="H4" i="4" s="1"/>
  <c r="G24" i="4"/>
  <c r="G16" i="4"/>
  <c r="G5" i="4"/>
  <c r="G6" i="4"/>
  <c r="G20" i="4"/>
  <c r="G28" i="4"/>
  <c r="G30" i="4"/>
  <c r="G7" i="4"/>
  <c r="G15" i="4"/>
  <c r="G27" i="4"/>
  <c r="G31" i="4"/>
  <c r="G23" i="4"/>
  <c r="G26" i="4"/>
  <c r="G29" i="4"/>
  <c r="G9" i="4"/>
  <c r="G18" i="4"/>
  <c r="H18" i="4" s="1"/>
  <c r="E17" i="2"/>
  <c r="H17" i="2" s="1"/>
  <c r="E10" i="2"/>
  <c r="H10" i="2" s="1"/>
  <c r="E16" i="2"/>
  <c r="H16" i="2" s="1"/>
  <c r="E8" i="2"/>
  <c r="H8" i="2" s="1"/>
  <c r="E5" i="2"/>
  <c r="H5" i="2" s="1"/>
  <c r="E7" i="2"/>
  <c r="H7" i="2" s="1"/>
  <c r="E14" i="2"/>
  <c r="H14" i="2" s="1"/>
  <c r="E12" i="2"/>
  <c r="H12" i="2" s="1"/>
  <c r="E9" i="2"/>
  <c r="H9" i="2" s="1"/>
  <c r="E4" i="2"/>
  <c r="H4" i="2" s="1"/>
  <c r="E15" i="2"/>
  <c r="H15" i="2" s="1"/>
  <c r="E11" i="2"/>
  <c r="H11" i="2" s="1"/>
  <c r="E6" i="2"/>
  <c r="H6" i="2" s="1"/>
  <c r="E18" i="2"/>
  <c r="H18" i="2" s="1"/>
  <c r="E13" i="2"/>
  <c r="H13" i="2" s="1"/>
  <c r="E3" i="2"/>
  <c r="H3" i="2" s="1"/>
  <c r="F32" i="1"/>
  <c r="F31" i="1"/>
  <c r="F19" i="1"/>
  <c r="I19" i="1" s="1"/>
  <c r="F17" i="1"/>
  <c r="I17" i="1" s="1"/>
  <c r="F26" i="1"/>
  <c r="I26" i="1" s="1"/>
  <c r="F14" i="1"/>
  <c r="I14" i="1" s="1"/>
  <c r="F13" i="1"/>
  <c r="I13" i="1" s="1"/>
  <c r="F15" i="1"/>
  <c r="I15" i="1" s="1"/>
  <c r="F22" i="1"/>
  <c r="F30" i="1"/>
  <c r="F24" i="1"/>
  <c r="F3" i="1"/>
  <c r="I3" i="1" s="1"/>
  <c r="F28" i="1"/>
  <c r="I28" i="1" s="1"/>
  <c r="F18" i="1"/>
  <c r="I18" i="1" s="1"/>
  <c r="F21" i="1"/>
  <c r="F8" i="1"/>
  <c r="I8" i="1" s="1"/>
  <c r="F10" i="1"/>
  <c r="F5" i="1"/>
  <c r="F20" i="1"/>
  <c r="I20" i="1" s="1"/>
  <c r="F4" i="1"/>
  <c r="I4" i="1" s="1"/>
  <c r="F29" i="1"/>
  <c r="I29" i="1" s="1"/>
  <c r="F25" i="1"/>
  <c r="I25" i="1" s="1"/>
  <c r="F9" i="1"/>
  <c r="F23" i="1"/>
  <c r="I23" i="1" s="1"/>
  <c r="F11" i="1"/>
  <c r="F27" i="1"/>
  <c r="F7" i="1"/>
  <c r="I7" i="1" s="1"/>
  <c r="F16" i="1"/>
  <c r="I16" i="1" s="1"/>
  <c r="F6" i="1"/>
  <c r="I6" i="1" s="1"/>
  <c r="F12" i="1"/>
  <c r="I12" i="1" s="1"/>
  <c r="E32" i="4"/>
  <c r="E9" i="4"/>
  <c r="H9" i="4" s="1"/>
  <c r="E29" i="4"/>
  <c r="E26" i="4"/>
  <c r="H26" i="4" s="1"/>
  <c r="E23" i="4"/>
  <c r="E31" i="4"/>
  <c r="E27" i="4"/>
  <c r="E15" i="4"/>
  <c r="E7" i="4"/>
  <c r="E30" i="4"/>
  <c r="H30" i="4" s="1"/>
  <c r="E28" i="4"/>
  <c r="E20" i="4"/>
  <c r="H20" i="4" s="1"/>
  <c r="E6" i="4"/>
  <c r="E5" i="4"/>
  <c r="E16" i="4"/>
  <c r="E24" i="4"/>
  <c r="E4" i="4"/>
  <c r="E12" i="4"/>
  <c r="H12" i="4" s="1"/>
  <c r="E14" i="4"/>
  <c r="E8" i="4"/>
  <c r="H8" i="4" s="1"/>
  <c r="E25" i="4"/>
  <c r="E22" i="4"/>
  <c r="E13" i="4"/>
  <c r="E11" i="4"/>
  <c r="E3" i="4"/>
  <c r="E10" i="4"/>
  <c r="H10" i="4" s="1"/>
  <c r="E21" i="4"/>
  <c r="E17" i="4"/>
  <c r="H17" i="4" s="1"/>
  <c r="E19" i="4"/>
  <c r="E18" i="4"/>
  <c r="E152" i="3"/>
  <c r="E151" i="3"/>
  <c r="E150" i="3"/>
  <c r="E149" i="3"/>
  <c r="E148" i="3"/>
  <c r="E31" i="3"/>
  <c r="E29" i="3"/>
  <c r="E28" i="3"/>
  <c r="E41" i="3"/>
  <c r="E45" i="3"/>
  <c r="E17" i="3"/>
  <c r="E33" i="3"/>
  <c r="E9" i="3"/>
  <c r="E4" i="3"/>
  <c r="E8" i="3"/>
  <c r="E37" i="3"/>
  <c r="E38" i="3"/>
  <c r="E13" i="3"/>
  <c r="E36" i="3"/>
  <c r="E42" i="3"/>
  <c r="E34" i="3"/>
  <c r="E5" i="3"/>
  <c r="E21" i="3"/>
  <c r="E16" i="3"/>
  <c r="E11" i="3"/>
  <c r="E14" i="3"/>
  <c r="E15" i="3"/>
  <c r="E12" i="3"/>
  <c r="E3" i="3"/>
  <c r="E7" i="3"/>
  <c r="E18" i="3"/>
  <c r="E6" i="3"/>
  <c r="E137" i="3"/>
  <c r="E67" i="3"/>
  <c r="E136" i="3"/>
  <c r="E119" i="3"/>
  <c r="E69" i="3"/>
  <c r="E139" i="3"/>
  <c r="E48" i="3"/>
  <c r="E110" i="3"/>
  <c r="E101" i="3"/>
  <c r="E60" i="3"/>
  <c r="E96" i="3"/>
  <c r="E76" i="3"/>
  <c r="E55" i="3"/>
  <c r="E130" i="3"/>
  <c r="E147" i="3"/>
  <c r="E80" i="3"/>
  <c r="E103" i="3"/>
  <c r="E66" i="3"/>
  <c r="E145" i="3"/>
  <c r="E105" i="3"/>
  <c r="E106" i="3"/>
  <c r="E140" i="3"/>
  <c r="E84" i="3"/>
  <c r="E129" i="3"/>
  <c r="E100" i="3"/>
  <c r="E43" i="3"/>
  <c r="E115" i="3"/>
  <c r="E126" i="3"/>
  <c r="E93" i="3"/>
  <c r="E79" i="3"/>
  <c r="E131" i="3"/>
  <c r="E146" i="3"/>
  <c r="E124" i="3"/>
  <c r="E117" i="3"/>
  <c r="E108" i="3"/>
  <c r="E141" i="3"/>
  <c r="E133" i="3"/>
  <c r="E123" i="3"/>
  <c r="E120" i="3"/>
  <c r="E135" i="3"/>
  <c r="E90" i="3"/>
  <c r="E104" i="3"/>
  <c r="E121" i="3"/>
  <c r="E127" i="3"/>
  <c r="E128" i="3"/>
  <c r="E99" i="3"/>
  <c r="E112" i="3"/>
  <c r="E144" i="3"/>
  <c r="E143" i="3"/>
  <c r="E142" i="3"/>
  <c r="E122" i="3"/>
  <c r="E132" i="3"/>
  <c r="E134" i="3"/>
  <c r="E138" i="3"/>
  <c r="E95" i="3"/>
  <c r="E125" i="3"/>
  <c r="E78" i="3"/>
  <c r="E74" i="3"/>
  <c r="E57" i="3"/>
  <c r="E62" i="3"/>
  <c r="E19" i="3"/>
  <c r="E77" i="3"/>
  <c r="E49" i="3"/>
  <c r="E86" i="3"/>
  <c r="E39" i="3"/>
  <c r="E73" i="3"/>
  <c r="E89" i="3"/>
  <c r="E85" i="3"/>
  <c r="E54" i="3"/>
  <c r="E20" i="3"/>
  <c r="E118" i="3"/>
  <c r="E56" i="3"/>
  <c r="E46" i="3"/>
  <c r="E47" i="3"/>
  <c r="E53" i="3"/>
  <c r="E40" i="3"/>
  <c r="E51" i="3"/>
  <c r="E25" i="3"/>
  <c r="E44" i="3"/>
  <c r="E10" i="3"/>
  <c r="E26" i="3"/>
  <c r="E24" i="3"/>
  <c r="E32" i="3"/>
  <c r="E27" i="3"/>
  <c r="E23" i="3"/>
  <c r="E30" i="3"/>
  <c r="E111" i="3"/>
  <c r="E22" i="3"/>
  <c r="E82" i="3"/>
  <c r="E50" i="3"/>
  <c r="E109" i="3"/>
  <c r="E68" i="3"/>
  <c r="E114" i="3"/>
  <c r="E94" i="3"/>
  <c r="E102" i="3"/>
  <c r="E63" i="3"/>
  <c r="E65" i="3"/>
  <c r="E97" i="3"/>
  <c r="E61" i="3"/>
  <c r="E75" i="3"/>
  <c r="E64" i="3"/>
  <c r="E98" i="3"/>
  <c r="E116" i="3"/>
  <c r="E113" i="3"/>
  <c r="E70" i="3"/>
  <c r="E35" i="3"/>
  <c r="E58" i="3"/>
  <c r="E59" i="3"/>
  <c r="E81" i="3"/>
  <c r="E52" i="3"/>
  <c r="E87" i="3"/>
  <c r="E83" i="3"/>
  <c r="E91" i="3"/>
  <c r="E72" i="3"/>
  <c r="E71" i="3"/>
  <c r="E88" i="3"/>
  <c r="E107" i="3"/>
  <c r="E92" i="3"/>
  <c r="I24" i="1" l="1"/>
  <c r="I27" i="1"/>
  <c r="I5" i="1"/>
  <c r="I30" i="1"/>
  <c r="I11" i="1"/>
  <c r="I10" i="1"/>
  <c r="I22" i="1"/>
  <c r="H21" i="4"/>
  <c r="H14" i="4"/>
  <c r="H28" i="4"/>
  <c r="H29" i="4"/>
  <c r="H3" i="4"/>
  <c r="H11" i="4"/>
  <c r="H24" i="4"/>
  <c r="H15" i="4"/>
  <c r="H13" i="4"/>
  <c r="H16" i="4"/>
  <c r="H27" i="4"/>
  <c r="H19" i="4"/>
  <c r="H25" i="4"/>
  <c r="H6" i="4"/>
  <c r="H23" i="4"/>
  <c r="H31" i="4"/>
  <c r="H5" i="4"/>
  <c r="H22" i="4"/>
</calcChain>
</file>

<file path=xl/sharedStrings.xml><?xml version="1.0" encoding="utf-8"?>
<sst xmlns="http://schemas.openxmlformats.org/spreadsheetml/2006/main" count="975" uniqueCount="488">
  <si>
    <t>序号</t>
  </si>
  <si>
    <t>姓名</t>
  </si>
  <si>
    <t>性别</t>
  </si>
  <si>
    <t>考号</t>
  </si>
  <si>
    <t>笔试成绩</t>
  </si>
  <si>
    <t>笔试成绩*60%</t>
  </si>
  <si>
    <t>面试成绩</t>
  </si>
  <si>
    <t>面试成绩*40%</t>
  </si>
  <si>
    <t>总成绩</t>
  </si>
  <si>
    <t>杨磊</t>
  </si>
  <si>
    <t>男</t>
  </si>
  <si>
    <t>211018707</t>
  </si>
  <si>
    <t>马嘉豪</t>
  </si>
  <si>
    <t>211019029</t>
  </si>
  <si>
    <t>张金磊</t>
  </si>
  <si>
    <t>211011720</t>
  </si>
  <si>
    <t>董明明</t>
  </si>
  <si>
    <t>211011608</t>
  </si>
  <si>
    <t>赵科委</t>
  </si>
  <si>
    <t>211014002</t>
  </si>
  <si>
    <t>魏纪盟</t>
  </si>
  <si>
    <t>211012817</t>
  </si>
  <si>
    <t>王增辉</t>
  </si>
  <si>
    <t>211017119</t>
  </si>
  <si>
    <t>刘钰茏</t>
  </si>
  <si>
    <t>211016413</t>
  </si>
  <si>
    <t>羊国杰</t>
  </si>
  <si>
    <t>211016208</t>
  </si>
  <si>
    <t>张寅</t>
  </si>
  <si>
    <t>211017226</t>
  </si>
  <si>
    <t>李闯</t>
  </si>
  <si>
    <t>211014705</t>
  </si>
  <si>
    <t>王昊鹏</t>
  </si>
  <si>
    <t>211015017</t>
  </si>
  <si>
    <t>张振</t>
  </si>
  <si>
    <t>211017001</t>
  </si>
  <si>
    <t>燕豪</t>
  </si>
  <si>
    <t>211010926</t>
  </si>
  <si>
    <t>史一帆</t>
  </si>
  <si>
    <t>211013413</t>
  </si>
  <si>
    <t>何润冉</t>
  </si>
  <si>
    <t>211014113</t>
  </si>
  <si>
    <t>吕铭</t>
  </si>
  <si>
    <t>211016913</t>
  </si>
  <si>
    <t>李登科</t>
  </si>
  <si>
    <t>211017107</t>
  </si>
  <si>
    <t>张波</t>
  </si>
  <si>
    <t>211015813</t>
  </si>
  <si>
    <t>寇紫辉</t>
  </si>
  <si>
    <t>211016604</t>
  </si>
  <si>
    <t>于洋泳</t>
  </si>
  <si>
    <t>211016813</t>
  </si>
  <si>
    <t>李勇</t>
  </si>
  <si>
    <t>211017628</t>
  </si>
  <si>
    <t>王继永</t>
  </si>
  <si>
    <t>211016417</t>
  </si>
  <si>
    <t>王海云</t>
  </si>
  <si>
    <t>211013826</t>
  </si>
  <si>
    <t>刘欢</t>
  </si>
  <si>
    <t>211014923</t>
  </si>
  <si>
    <t>解山森</t>
  </si>
  <si>
    <t>211018913</t>
  </si>
  <si>
    <t>褚记勋</t>
  </si>
  <si>
    <t>211013318</t>
  </si>
  <si>
    <t>梁泽宇</t>
  </si>
  <si>
    <t>211013810</t>
  </si>
  <si>
    <t>张宇飞</t>
  </si>
  <si>
    <t>211017207</t>
  </si>
  <si>
    <t>刘一帆</t>
  </si>
  <si>
    <t>211018817</t>
  </si>
  <si>
    <t>陈超群</t>
  </si>
  <si>
    <t>211019020</t>
  </si>
  <si>
    <t>李猛</t>
  </si>
  <si>
    <t>211018906</t>
  </si>
  <si>
    <t>聂佳盟</t>
  </si>
  <si>
    <t>211017828</t>
  </si>
  <si>
    <t>郑全蒙</t>
  </si>
  <si>
    <t>211018317</t>
  </si>
  <si>
    <t>马浩宇</t>
  </si>
  <si>
    <t>211011007</t>
  </si>
  <si>
    <t>孙连波</t>
  </si>
  <si>
    <t>211018525</t>
  </si>
  <si>
    <t>康卫强</t>
  </si>
  <si>
    <t>211011703</t>
  </si>
  <si>
    <t>张坤</t>
  </si>
  <si>
    <t>211010820</t>
  </si>
  <si>
    <t>刘胜利</t>
  </si>
  <si>
    <t>211011311</t>
  </si>
  <si>
    <t>韩文鹏</t>
  </si>
  <si>
    <t>211013604</t>
  </si>
  <si>
    <t>彭扬扬</t>
  </si>
  <si>
    <t>211018329</t>
  </si>
  <si>
    <t>周兵</t>
  </si>
  <si>
    <t>211011609</t>
  </si>
  <si>
    <t>王家宁</t>
  </si>
  <si>
    <t>211014001</t>
  </si>
  <si>
    <t>刘俊</t>
  </si>
  <si>
    <t>211012714</t>
  </si>
  <si>
    <t>焦新宇</t>
  </si>
  <si>
    <t>211010907</t>
  </si>
  <si>
    <t>宋远远</t>
  </si>
  <si>
    <t>211016910</t>
  </si>
  <si>
    <t>何文波</t>
  </si>
  <si>
    <t>211011512</t>
  </si>
  <si>
    <t>杨龙</t>
  </si>
  <si>
    <t>211019405</t>
  </si>
  <si>
    <t>刘文齐</t>
  </si>
  <si>
    <t>211013618</t>
  </si>
  <si>
    <t>李自豪</t>
  </si>
  <si>
    <t>211013504</t>
  </si>
  <si>
    <t>吕豪</t>
  </si>
  <si>
    <t>211019026</t>
  </si>
  <si>
    <t>邓群超</t>
  </si>
  <si>
    <t>211013715</t>
  </si>
  <si>
    <t>李映霆</t>
  </si>
  <si>
    <t>211012613</t>
  </si>
  <si>
    <t>程世玉</t>
  </si>
  <si>
    <t>211019327</t>
  </si>
  <si>
    <t>王凯</t>
  </si>
  <si>
    <t>211018402</t>
  </si>
  <si>
    <t>刘康博</t>
  </si>
  <si>
    <t>211012119</t>
  </si>
  <si>
    <t>王雪峰</t>
  </si>
  <si>
    <t>211012719</t>
  </si>
  <si>
    <t>王靖宇</t>
  </si>
  <si>
    <t>211015706</t>
  </si>
  <si>
    <t>李金旭</t>
  </si>
  <si>
    <t>211017902</t>
  </si>
  <si>
    <t>余德水</t>
  </si>
  <si>
    <t>211016307</t>
  </si>
  <si>
    <t>李家豪</t>
  </si>
  <si>
    <t>211016328</t>
  </si>
  <si>
    <t>孙许乐</t>
  </si>
  <si>
    <t>211015916</t>
  </si>
  <si>
    <t>沈可</t>
  </si>
  <si>
    <t>211018624</t>
  </si>
  <si>
    <t>魏建行</t>
  </si>
  <si>
    <t>211012404</t>
  </si>
  <si>
    <t>郜政博</t>
  </si>
  <si>
    <t>211010825</t>
  </si>
  <si>
    <t>薛海涛</t>
  </si>
  <si>
    <t>211015725</t>
  </si>
  <si>
    <t>陈骊镔</t>
  </si>
  <si>
    <t>211011902</t>
  </si>
  <si>
    <t>李海洋</t>
  </si>
  <si>
    <t>211013924</t>
  </si>
  <si>
    <t>冯勇</t>
  </si>
  <si>
    <t>211017525</t>
  </si>
  <si>
    <t>金港奥</t>
  </si>
  <si>
    <t>211013926</t>
  </si>
  <si>
    <t>薛硕硕</t>
  </si>
  <si>
    <t>211018226</t>
  </si>
  <si>
    <t>刘博</t>
  </si>
  <si>
    <t>211013321</t>
  </si>
  <si>
    <t>侯华磊</t>
  </si>
  <si>
    <t>211014010</t>
  </si>
  <si>
    <t>刘晨阳</t>
  </si>
  <si>
    <t>211017528</t>
  </si>
  <si>
    <t>姜楠</t>
  </si>
  <si>
    <t>211014504</t>
  </si>
  <si>
    <t>张栋梁</t>
  </si>
  <si>
    <t>211019520</t>
  </si>
  <si>
    <t>董晓科</t>
  </si>
  <si>
    <t>211011324</t>
  </si>
  <si>
    <t>陶治超</t>
  </si>
  <si>
    <t>211019108</t>
  </si>
  <si>
    <t>魏科迪</t>
  </si>
  <si>
    <t>211011924</t>
  </si>
  <si>
    <t>刘康</t>
  </si>
  <si>
    <t>211012808</t>
  </si>
  <si>
    <t>白洋</t>
  </si>
  <si>
    <t>211017509</t>
  </si>
  <si>
    <t>张远航</t>
  </si>
  <si>
    <t>211010120</t>
  </si>
  <si>
    <t>任俊涛</t>
  </si>
  <si>
    <t>211017605</t>
  </si>
  <si>
    <t>董卓</t>
  </si>
  <si>
    <t>211014322</t>
  </si>
  <si>
    <t>于谦</t>
  </si>
  <si>
    <t>211010518</t>
  </si>
  <si>
    <t>李涛</t>
  </si>
  <si>
    <t>211019308</t>
  </si>
  <si>
    <t>梅开进</t>
  </si>
  <si>
    <t>211017113</t>
  </si>
  <si>
    <t>211015630</t>
  </si>
  <si>
    <t>王留洋</t>
  </si>
  <si>
    <t>211018010</t>
  </si>
  <si>
    <t>刘岗</t>
  </si>
  <si>
    <t>211017726</t>
  </si>
  <si>
    <t>李星辉</t>
  </si>
  <si>
    <t>211018502</t>
  </si>
  <si>
    <t>徐健</t>
  </si>
  <si>
    <t>211012402</t>
  </si>
  <si>
    <t>王云飞</t>
  </si>
  <si>
    <t>211018109</t>
  </si>
  <si>
    <t>杨可</t>
  </si>
  <si>
    <t>211014414</t>
  </si>
  <si>
    <t>刘子豪</t>
  </si>
  <si>
    <t>211015713</t>
  </si>
  <si>
    <t>蒋文明</t>
  </si>
  <si>
    <t>211015530</t>
  </si>
  <si>
    <t>刘国令</t>
  </si>
  <si>
    <t>211014626</t>
  </si>
  <si>
    <t>杨一帆</t>
  </si>
  <si>
    <t>211013430</t>
  </si>
  <si>
    <t>冯光辉</t>
  </si>
  <si>
    <t>211012114</t>
  </si>
  <si>
    <t>杨辰雷</t>
  </si>
  <si>
    <t>211010315</t>
  </si>
  <si>
    <t>胡博程</t>
  </si>
  <si>
    <t>211011205</t>
  </si>
  <si>
    <t>张永辉</t>
  </si>
  <si>
    <t>211016110</t>
  </si>
  <si>
    <t>王帅</t>
  </si>
  <si>
    <t>211010606</t>
  </si>
  <si>
    <t>姬梦祥</t>
  </si>
  <si>
    <t>211017924</t>
  </si>
  <si>
    <t>晁磊</t>
  </si>
  <si>
    <t>211015204</t>
  </si>
  <si>
    <t>211012003</t>
  </si>
  <si>
    <t>赵通博</t>
  </si>
  <si>
    <t>211015603</t>
  </si>
  <si>
    <t>刘恒</t>
  </si>
  <si>
    <t>211013820</t>
  </si>
  <si>
    <t>张威</t>
  </si>
  <si>
    <t>211011011</t>
  </si>
  <si>
    <t>张俊瀛</t>
  </si>
  <si>
    <t>211012019</t>
  </si>
  <si>
    <t>姜盼盼</t>
  </si>
  <si>
    <t>211014717</t>
  </si>
  <si>
    <t>郭玉璞</t>
  </si>
  <si>
    <t>211019006</t>
  </si>
  <si>
    <t>霍中璐</t>
  </si>
  <si>
    <t>211014016</t>
  </si>
  <si>
    <t>周天赐</t>
  </si>
  <si>
    <t>211016023</t>
  </si>
  <si>
    <t>胡亚亚</t>
  </si>
  <si>
    <t>211019203</t>
  </si>
  <si>
    <t>胡钉旭</t>
  </si>
  <si>
    <t>211018814</t>
  </si>
  <si>
    <t>刘亮</t>
  </si>
  <si>
    <t>211011108</t>
  </si>
  <si>
    <t>丁坤</t>
  </si>
  <si>
    <t>211016923</t>
  </si>
  <si>
    <t>吴帅</t>
  </si>
  <si>
    <t>211016226</t>
  </si>
  <si>
    <t>李亚军</t>
  </si>
  <si>
    <t>211014618</t>
  </si>
  <si>
    <t>张永刚</t>
  </si>
  <si>
    <t>211011513</t>
  </si>
  <si>
    <t>李家全</t>
  </si>
  <si>
    <t>211013408</t>
  </si>
  <si>
    <t>王振武</t>
  </si>
  <si>
    <t>211018129</t>
  </si>
  <si>
    <t>郝永波</t>
  </si>
  <si>
    <t>211014330</t>
  </si>
  <si>
    <t>张绍明</t>
  </si>
  <si>
    <t>211011109</t>
  </si>
  <si>
    <t>段宁</t>
  </si>
  <si>
    <t>211010924</t>
  </si>
  <si>
    <t>李森</t>
  </si>
  <si>
    <t>211018811</t>
  </si>
  <si>
    <t>史小群</t>
  </si>
  <si>
    <t>211013910</t>
  </si>
  <si>
    <t>周至昊</t>
  </si>
  <si>
    <t>211015312</t>
  </si>
  <si>
    <t>黄强</t>
  </si>
  <si>
    <t>211018509</t>
  </si>
  <si>
    <t>胡翔科</t>
  </si>
  <si>
    <t>211010515</t>
  </si>
  <si>
    <t>张众</t>
  </si>
  <si>
    <t>211018710</t>
  </si>
  <si>
    <t>张炯开</t>
  </si>
  <si>
    <t>211013429</t>
  </si>
  <si>
    <t>唐旭</t>
  </si>
  <si>
    <t>211019208</t>
  </si>
  <si>
    <t>吴三奎</t>
  </si>
  <si>
    <t>211014605</t>
  </si>
  <si>
    <t>李昱</t>
  </si>
  <si>
    <t>211018103</t>
  </si>
  <si>
    <t>张群</t>
  </si>
  <si>
    <t>211017420</t>
  </si>
  <si>
    <t>李智鹏</t>
  </si>
  <si>
    <t>211016219</t>
  </si>
  <si>
    <t>赵东林</t>
  </si>
  <si>
    <t>211014112</t>
  </si>
  <si>
    <t>金勇斌</t>
  </si>
  <si>
    <t>211010804</t>
  </si>
  <si>
    <t>魏明礼</t>
  </si>
  <si>
    <t>211015411</t>
  </si>
  <si>
    <t>叶晋廷</t>
  </si>
  <si>
    <t>211017117</t>
  </si>
  <si>
    <t>杨森</t>
  </si>
  <si>
    <t>211019524</t>
  </si>
  <si>
    <t>管四光</t>
  </si>
  <si>
    <t>211013621</t>
  </si>
  <si>
    <t>吕绍男</t>
  </si>
  <si>
    <t>211019120</t>
  </si>
  <si>
    <t>胡滨</t>
  </si>
  <si>
    <t>211010316</t>
  </si>
  <si>
    <t>刘勇强</t>
  </si>
  <si>
    <t>211013819</t>
  </si>
  <si>
    <t>高家旺</t>
  </si>
  <si>
    <t>211013113</t>
  </si>
  <si>
    <t>杨鹏云</t>
  </si>
  <si>
    <t>211017007</t>
  </si>
  <si>
    <t>夏猛</t>
  </si>
  <si>
    <t>211016025</t>
  </si>
  <si>
    <t>乔丽思</t>
  </si>
  <si>
    <t>女</t>
  </si>
  <si>
    <t>211013304</t>
  </si>
  <si>
    <t>张敬</t>
  </si>
  <si>
    <t>211013210</t>
  </si>
  <si>
    <t>宋冰</t>
  </si>
  <si>
    <t>211011210</t>
  </si>
  <si>
    <t>宋丹丹</t>
  </si>
  <si>
    <t>211011423</t>
  </si>
  <si>
    <t>王刘新</t>
  </si>
  <si>
    <t>211018628</t>
  </si>
  <si>
    <t>冯璐玙</t>
  </si>
  <si>
    <t>211011813</t>
  </si>
  <si>
    <t>马湘迎</t>
  </si>
  <si>
    <t>211010211</t>
  </si>
  <si>
    <t>王露平</t>
  </si>
  <si>
    <t>211019429</t>
  </si>
  <si>
    <t>史祖莉</t>
  </si>
  <si>
    <t>211018706</t>
  </si>
  <si>
    <t>王新慧</t>
  </si>
  <si>
    <t>211019116</t>
  </si>
  <si>
    <t>李圆圆</t>
  </si>
  <si>
    <t>211012503</t>
  </si>
  <si>
    <t>闫杰</t>
  </si>
  <si>
    <t>211010806</t>
  </si>
  <si>
    <t>王荣荣</t>
  </si>
  <si>
    <t>211018221</t>
  </si>
  <si>
    <t>张蒙蒙</t>
  </si>
  <si>
    <t>211018314</t>
  </si>
  <si>
    <t>蔡丹丹</t>
  </si>
  <si>
    <t>211016030</t>
  </si>
  <si>
    <t>李灵焕</t>
  </si>
  <si>
    <t>211018001</t>
  </si>
  <si>
    <t>吕婧</t>
  </si>
  <si>
    <t>211011416</t>
  </si>
  <si>
    <t>李劝</t>
  </si>
  <si>
    <t>211011310</t>
  </si>
  <si>
    <t>郭玉洁</t>
  </si>
  <si>
    <t>211013816</t>
  </si>
  <si>
    <t>翁丽娜</t>
  </si>
  <si>
    <t>211014305</t>
  </si>
  <si>
    <t>王亚楠</t>
  </si>
  <si>
    <t>211010707</t>
  </si>
  <si>
    <t>陈子墨</t>
  </si>
  <si>
    <t>211013412</t>
  </si>
  <si>
    <t>张辉</t>
  </si>
  <si>
    <t>211017316</t>
  </si>
  <si>
    <t>贾贺芳</t>
  </si>
  <si>
    <t>211010718</t>
  </si>
  <si>
    <t>周鸽</t>
  </si>
  <si>
    <t>211017123</t>
  </si>
  <si>
    <t>蔡莹利</t>
  </si>
  <si>
    <t>211015224</t>
  </si>
  <si>
    <t>张曦雯</t>
  </si>
  <si>
    <t>211010121</t>
  </si>
  <si>
    <t>王媛媛</t>
  </si>
  <si>
    <t>211012012</t>
  </si>
  <si>
    <t>党文艳</t>
  </si>
  <si>
    <t>211014622</t>
  </si>
  <si>
    <t>朱珂</t>
  </si>
  <si>
    <t>211014815</t>
  </si>
  <si>
    <t>侯兴旺</t>
  </si>
  <si>
    <t>211016713</t>
  </si>
  <si>
    <t>贾超阳</t>
  </si>
  <si>
    <t>211014121</t>
  </si>
  <si>
    <t>盖红剑</t>
  </si>
  <si>
    <t>211011213</t>
  </si>
  <si>
    <t>桂铭泽</t>
  </si>
  <si>
    <t>211016221</t>
  </si>
  <si>
    <t>王堃</t>
  </si>
  <si>
    <t>211016407</t>
  </si>
  <si>
    <t>张康福</t>
  </si>
  <si>
    <t>211011507</t>
  </si>
  <si>
    <t>杜金鸿</t>
  </si>
  <si>
    <t>211016621</t>
  </si>
  <si>
    <t>冯楠</t>
  </si>
  <si>
    <t>211011724</t>
  </si>
  <si>
    <t>李文鹏</t>
  </si>
  <si>
    <t>211014313</t>
  </si>
  <si>
    <t>梅振华</t>
  </si>
  <si>
    <t>211014915</t>
  </si>
  <si>
    <t>赵小飞</t>
  </si>
  <si>
    <t>211016704</t>
  </si>
  <si>
    <t>徐俊峰</t>
  </si>
  <si>
    <t>211013829</t>
  </si>
  <si>
    <t>张杰华</t>
  </si>
  <si>
    <t>211016324</t>
  </si>
  <si>
    <t>戚豪杰</t>
  </si>
  <si>
    <t>211014128</t>
  </si>
  <si>
    <t>白丽华</t>
  </si>
  <si>
    <t>211013630</t>
  </si>
  <si>
    <t>张汉辰</t>
  </si>
  <si>
    <t>211013303</t>
  </si>
  <si>
    <t>石留浩</t>
  </si>
  <si>
    <t>211014817</t>
  </si>
  <si>
    <t>党亚强</t>
  </si>
  <si>
    <t>211017629</t>
  </si>
  <si>
    <t>熊涛</t>
  </si>
  <si>
    <t>211015625</t>
  </si>
  <si>
    <t>郑家乐</t>
  </si>
  <si>
    <t>211012713</t>
  </si>
  <si>
    <t>王纪龙</t>
  </si>
  <si>
    <t>211016305</t>
  </si>
  <si>
    <t>王吉庆</t>
  </si>
  <si>
    <t>211017306</t>
  </si>
  <si>
    <t>刘森林</t>
  </si>
  <si>
    <t>211012704</t>
  </si>
  <si>
    <t>赵聪</t>
  </si>
  <si>
    <t>211019002</t>
  </si>
  <si>
    <t>王赞</t>
  </si>
  <si>
    <t>211010329</t>
  </si>
  <si>
    <t>王仲豪</t>
  </si>
  <si>
    <t>211015904</t>
  </si>
  <si>
    <t>贾跃林</t>
  </si>
  <si>
    <t>211018210</t>
  </si>
  <si>
    <t>邵坤恒</t>
  </si>
  <si>
    <t>211014129</t>
  </si>
  <si>
    <t>赵学凯</t>
  </si>
  <si>
    <t>211019217</t>
  </si>
  <si>
    <t>崔小龙</t>
  </si>
  <si>
    <t>211012412</t>
  </si>
  <si>
    <t>张亦芳</t>
  </si>
  <si>
    <t>211016022</t>
  </si>
  <si>
    <t>国俊亚</t>
  </si>
  <si>
    <t>211011005</t>
  </si>
  <si>
    <t>丁雪凤</t>
  </si>
  <si>
    <t>211019124</t>
  </si>
  <si>
    <t>杨琳</t>
  </si>
  <si>
    <t>211013526</t>
  </si>
  <si>
    <t>于沛鑫</t>
  </si>
  <si>
    <t>211017028</t>
  </si>
  <si>
    <t>华蓉</t>
  </si>
  <si>
    <t>211016024</t>
  </si>
  <si>
    <t>姚淑涵</t>
  </si>
  <si>
    <t>211013912</t>
  </si>
  <si>
    <t>张玉菁</t>
  </si>
  <si>
    <t>211018030</t>
  </si>
  <si>
    <t>李慧</t>
  </si>
  <si>
    <t>211014706</t>
  </si>
  <si>
    <t>张勤思</t>
  </si>
  <si>
    <t>211017516</t>
  </si>
  <si>
    <t>李娇</t>
  </si>
  <si>
    <t>211012324</t>
  </si>
  <si>
    <t>张晨</t>
  </si>
  <si>
    <t>211016422</t>
  </si>
  <si>
    <t>张妍</t>
  </si>
  <si>
    <t>211017904</t>
  </si>
  <si>
    <t>谢雪珂</t>
  </si>
  <si>
    <t>211015912</t>
  </si>
  <si>
    <t>张贺娟</t>
  </si>
  <si>
    <t>211015424</t>
  </si>
  <si>
    <t>姜云姿</t>
  </si>
  <si>
    <t>211011128</t>
  </si>
  <si>
    <t>笔试
成绩*60%</t>
    <phoneticPr fontId="4" type="noConversion"/>
  </si>
  <si>
    <t>笔试成绩</t>
    <phoneticPr fontId="4" type="noConversion"/>
  </si>
  <si>
    <t>加权后
面试成绩</t>
  </si>
  <si>
    <t>加权后
面试成绩*40%</t>
  </si>
  <si>
    <t>是否
进入体检</t>
    <phoneticPr fontId="4" type="noConversion"/>
  </si>
  <si>
    <t>进入体检</t>
    <phoneticPr fontId="4" type="noConversion"/>
  </si>
  <si>
    <t>否</t>
    <phoneticPr fontId="4" type="noConversion"/>
  </si>
  <si>
    <t>姓名</t>
    <phoneticPr fontId="4" type="noConversion"/>
  </si>
  <si>
    <t>市局一线单位勤务辅警总成绩及参加体检人员名单（1001男）</t>
    <phoneticPr fontId="4" type="noConversion"/>
  </si>
  <si>
    <t>缺考</t>
    <phoneticPr fontId="4" type="noConversion"/>
  </si>
  <si>
    <t>是否进入体检</t>
    <phoneticPr fontId="6" type="noConversion"/>
  </si>
  <si>
    <t>进入体检</t>
    <phoneticPr fontId="6" type="noConversion"/>
  </si>
  <si>
    <t>否</t>
    <phoneticPr fontId="6" type="noConversion"/>
  </si>
  <si>
    <t>否</t>
    <phoneticPr fontId="6" type="noConversion"/>
  </si>
  <si>
    <t>姓名</t>
    <phoneticPr fontId="6" type="noConversion"/>
  </si>
  <si>
    <t>市局一线单位勤务辅警总成绩及参加体检人员名单（1001女）</t>
    <phoneticPr fontId="6" type="noConversion"/>
  </si>
  <si>
    <t>缺考</t>
    <phoneticPr fontId="6" type="noConversion"/>
  </si>
  <si>
    <t>缺考</t>
    <phoneticPr fontId="6" type="noConversion"/>
  </si>
  <si>
    <t>缺考</t>
    <phoneticPr fontId="6" type="noConversion"/>
  </si>
  <si>
    <t>面试成绩</t>
    <phoneticPr fontId="6" type="noConversion"/>
  </si>
  <si>
    <t>缺考</t>
    <phoneticPr fontId="6" type="noConversion"/>
  </si>
  <si>
    <t>进入体检</t>
    <phoneticPr fontId="6" type="noConversion"/>
  </si>
  <si>
    <t>否</t>
    <phoneticPr fontId="6" type="noConversion"/>
  </si>
  <si>
    <t>姓名</t>
    <phoneticPr fontId="6" type="noConversion"/>
  </si>
  <si>
    <t>市局一线单位文职辅警总成绩及参加体检人员名单（1002男）</t>
    <phoneticPr fontId="6" type="noConversion"/>
  </si>
  <si>
    <t>市局一线单位文职辅警总成绩及参加体检人员名单（1002女）</t>
    <phoneticPr fontId="6" type="noConversion"/>
  </si>
  <si>
    <t>初始
面试成绩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</si>
</sst>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workbookViewId="0">
      <selection activeCell="G8" sqref="G8"/>
    </sheetView>
  </sheetViews>
  <sheetFormatPr defaultColWidth="9" defaultRowHeight="25" customHeight="1" x14ac:dyDescent="0.25"/>
  <cols>
    <col min="1" max="1" width="9" style="19"/>
    <col min="2" max="2" width="7.36328125" style="19" customWidth="1"/>
    <col min="3" max="3" width="14.6328125" style="19" customWidth="1"/>
    <col min="4" max="4" width="8.7265625" style="18"/>
    <col min="5" max="5" width="9.90625" style="18" customWidth="1"/>
    <col min="6" max="6" width="8.7265625" style="18"/>
    <col min="7" max="7" width="11.36328125" style="18" customWidth="1"/>
    <col min="8" max="8" width="15" style="18" customWidth="1"/>
    <col min="9" max="9" width="9" style="18"/>
    <col min="10" max="16384" width="9" style="19"/>
  </cols>
  <sheetData>
    <row r="1" spans="1:10" ht="47" customHeight="1" x14ac:dyDescent="0.25">
      <c r="A1" s="23" t="s">
        <v>469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8.5" customHeight="1" x14ac:dyDescent="0.25">
      <c r="A2" s="12" t="s">
        <v>468</v>
      </c>
      <c r="B2" s="12" t="s">
        <v>2</v>
      </c>
      <c r="C2" s="12" t="s">
        <v>3</v>
      </c>
      <c r="D2" s="11" t="s">
        <v>462</v>
      </c>
      <c r="E2" s="10" t="s">
        <v>461</v>
      </c>
      <c r="F2" s="22" t="s">
        <v>487</v>
      </c>
      <c r="G2" s="9" t="s">
        <v>463</v>
      </c>
      <c r="H2" s="9" t="s">
        <v>464</v>
      </c>
      <c r="I2" s="11" t="s">
        <v>8</v>
      </c>
      <c r="J2" s="20" t="s">
        <v>465</v>
      </c>
    </row>
    <row r="3" spans="1:10" ht="25" customHeight="1" x14ac:dyDescent="0.25">
      <c r="A3" s="14" t="s">
        <v>250</v>
      </c>
      <c r="B3" s="15" t="s">
        <v>10</v>
      </c>
      <c r="C3" s="14" t="s">
        <v>251</v>
      </c>
      <c r="D3" s="16">
        <v>70.7</v>
      </c>
      <c r="E3" s="16">
        <f t="shared" ref="E3:E34" si="0">0.6*$D3</f>
        <v>42.42</v>
      </c>
      <c r="F3" s="11">
        <v>85</v>
      </c>
      <c r="G3" s="11">
        <v>86.300500000000014</v>
      </c>
      <c r="H3" s="11">
        <v>34.52020000000001</v>
      </c>
      <c r="I3" s="11">
        <v>76.940200000000004</v>
      </c>
      <c r="J3" s="12" t="s">
        <v>466</v>
      </c>
    </row>
    <row r="4" spans="1:10" ht="25" customHeight="1" x14ac:dyDescent="0.25">
      <c r="A4" s="14" t="s">
        <v>280</v>
      </c>
      <c r="B4" s="15" t="s">
        <v>10</v>
      </c>
      <c r="C4" s="14" t="s">
        <v>281</v>
      </c>
      <c r="D4" s="16">
        <v>73.900000000000006</v>
      </c>
      <c r="E4" s="16">
        <f t="shared" si="0"/>
        <v>44.34</v>
      </c>
      <c r="F4" s="11">
        <v>80</v>
      </c>
      <c r="G4" s="11">
        <v>81.224000000000004</v>
      </c>
      <c r="H4" s="11">
        <v>32.489600000000003</v>
      </c>
      <c r="I4" s="11">
        <v>76.829599999999999</v>
      </c>
      <c r="J4" s="12" t="s">
        <v>466</v>
      </c>
    </row>
    <row r="5" spans="1:10" ht="25" customHeight="1" x14ac:dyDescent="0.25">
      <c r="A5" s="14" t="s">
        <v>264</v>
      </c>
      <c r="B5" s="15" t="s">
        <v>10</v>
      </c>
      <c r="C5" s="14" t="s">
        <v>265</v>
      </c>
      <c r="D5" s="16">
        <v>74.599999999999994</v>
      </c>
      <c r="E5" s="16">
        <f t="shared" si="0"/>
        <v>44.76</v>
      </c>
      <c r="F5" s="11">
        <v>78.67</v>
      </c>
      <c r="G5" s="11">
        <v>79.87365100000001</v>
      </c>
      <c r="H5" s="11">
        <v>31.949460400000007</v>
      </c>
      <c r="I5" s="11">
        <v>76.709460400000012</v>
      </c>
      <c r="J5" s="12" t="s">
        <v>466</v>
      </c>
    </row>
    <row r="6" spans="1:10" ht="25" customHeight="1" x14ac:dyDescent="0.25">
      <c r="A6" s="14" t="s">
        <v>244</v>
      </c>
      <c r="B6" s="15" t="s">
        <v>10</v>
      </c>
      <c r="C6" s="14" t="s">
        <v>245</v>
      </c>
      <c r="D6" s="16">
        <v>70.5</v>
      </c>
      <c r="E6" s="16">
        <f t="shared" si="0"/>
        <v>42.3</v>
      </c>
      <c r="F6" s="11">
        <v>84.67</v>
      </c>
      <c r="G6" s="11">
        <v>85.965451000000016</v>
      </c>
      <c r="H6" s="11">
        <v>34.386180400000008</v>
      </c>
      <c r="I6" s="11">
        <v>76.686180400000012</v>
      </c>
      <c r="J6" s="12" t="s">
        <v>466</v>
      </c>
    </row>
    <row r="7" spans="1:10" ht="25" customHeight="1" x14ac:dyDescent="0.25">
      <c r="A7" s="14" t="s">
        <v>248</v>
      </c>
      <c r="B7" s="15" t="s">
        <v>10</v>
      </c>
      <c r="C7" s="14" t="s">
        <v>249</v>
      </c>
      <c r="D7" s="16">
        <v>69.599999999999994</v>
      </c>
      <c r="E7" s="16">
        <f t="shared" si="0"/>
        <v>41.76</v>
      </c>
      <c r="F7" s="11">
        <v>85.67</v>
      </c>
      <c r="G7" s="11">
        <v>86.980751000000012</v>
      </c>
      <c r="H7" s="11">
        <v>34.792300400000009</v>
      </c>
      <c r="I7" s="11">
        <v>76.552300400000007</v>
      </c>
      <c r="J7" s="12" t="s">
        <v>466</v>
      </c>
    </row>
    <row r="8" spans="1:10" ht="25" customHeight="1" x14ac:dyDescent="0.25">
      <c r="A8" s="14" t="s">
        <v>278</v>
      </c>
      <c r="B8" s="15" t="s">
        <v>10</v>
      </c>
      <c r="C8" s="14" t="s">
        <v>279</v>
      </c>
      <c r="D8" s="16">
        <v>74.900000000000006</v>
      </c>
      <c r="E8" s="16">
        <f t="shared" si="0"/>
        <v>44.940000000000005</v>
      </c>
      <c r="F8" s="11">
        <v>77</v>
      </c>
      <c r="G8" s="11">
        <v>78.178100000000001</v>
      </c>
      <c r="H8" s="11">
        <v>31.271240000000002</v>
      </c>
      <c r="I8" s="11">
        <v>76.211240000000004</v>
      </c>
      <c r="J8" s="12" t="s">
        <v>466</v>
      </c>
    </row>
    <row r="9" spans="1:10" ht="25" customHeight="1" x14ac:dyDescent="0.25">
      <c r="A9" s="14" t="s">
        <v>282</v>
      </c>
      <c r="B9" s="15" t="s">
        <v>10</v>
      </c>
      <c r="C9" s="14" t="s">
        <v>283</v>
      </c>
      <c r="D9" s="16">
        <v>72.8</v>
      </c>
      <c r="E9" s="16">
        <f t="shared" si="0"/>
        <v>43.68</v>
      </c>
      <c r="F9" s="11">
        <v>80</v>
      </c>
      <c r="G9" s="11">
        <v>81.224000000000004</v>
      </c>
      <c r="H9" s="11">
        <v>32.489600000000003</v>
      </c>
      <c r="I9" s="11">
        <v>76.169600000000003</v>
      </c>
      <c r="J9" s="12" t="s">
        <v>466</v>
      </c>
    </row>
    <row r="10" spans="1:10" ht="25" customHeight="1" x14ac:dyDescent="0.25">
      <c r="A10" s="14" t="s">
        <v>86</v>
      </c>
      <c r="B10" s="15" t="s">
        <v>10</v>
      </c>
      <c r="C10" s="14" t="s">
        <v>87</v>
      </c>
      <c r="D10" s="16">
        <v>67.900000000000006</v>
      </c>
      <c r="E10" s="16">
        <f t="shared" si="0"/>
        <v>40.74</v>
      </c>
      <c r="F10" s="11">
        <v>87.67</v>
      </c>
      <c r="G10" s="11">
        <v>87.976845000000012</v>
      </c>
      <c r="H10" s="11">
        <v>35.190738000000003</v>
      </c>
      <c r="I10" s="11">
        <v>75.930738000000005</v>
      </c>
      <c r="J10" s="12" t="s">
        <v>466</v>
      </c>
    </row>
    <row r="11" spans="1:10" ht="25" customHeight="1" x14ac:dyDescent="0.25">
      <c r="A11" s="14" t="s">
        <v>258</v>
      </c>
      <c r="B11" s="15" t="s">
        <v>10</v>
      </c>
      <c r="C11" s="14" t="s">
        <v>259</v>
      </c>
      <c r="D11" s="16">
        <v>68.5</v>
      </c>
      <c r="E11" s="16">
        <f t="shared" si="0"/>
        <v>41.1</v>
      </c>
      <c r="F11" s="11">
        <v>85.67</v>
      </c>
      <c r="G11" s="11">
        <v>86.980751000000012</v>
      </c>
      <c r="H11" s="11">
        <v>34.792300400000009</v>
      </c>
      <c r="I11" s="11">
        <v>75.892300400000011</v>
      </c>
      <c r="J11" s="12" t="s">
        <v>466</v>
      </c>
    </row>
    <row r="12" spans="1:10" ht="25" customHeight="1" x14ac:dyDescent="0.25">
      <c r="A12" s="14" t="s">
        <v>252</v>
      </c>
      <c r="B12" s="15" t="s">
        <v>10</v>
      </c>
      <c r="C12" s="14" t="s">
        <v>253</v>
      </c>
      <c r="D12" s="16">
        <v>73.2</v>
      </c>
      <c r="E12" s="16">
        <f t="shared" si="0"/>
        <v>43.92</v>
      </c>
      <c r="F12" s="11">
        <v>78.67</v>
      </c>
      <c r="G12" s="11">
        <v>79.87365100000001</v>
      </c>
      <c r="H12" s="11">
        <v>31.949460400000007</v>
      </c>
      <c r="I12" s="11">
        <v>75.869460400000008</v>
      </c>
      <c r="J12" s="12" t="s">
        <v>466</v>
      </c>
    </row>
    <row r="13" spans="1:10" ht="25" customHeight="1" x14ac:dyDescent="0.25">
      <c r="A13" s="14" t="s">
        <v>272</v>
      </c>
      <c r="B13" s="15" t="s">
        <v>10</v>
      </c>
      <c r="C13" s="14" t="s">
        <v>273</v>
      </c>
      <c r="D13" s="16">
        <v>73.8</v>
      </c>
      <c r="E13" s="16">
        <f t="shared" si="0"/>
        <v>44.279999999999994</v>
      </c>
      <c r="F13" s="11">
        <v>77.33</v>
      </c>
      <c r="G13" s="11">
        <v>78.513148999999999</v>
      </c>
      <c r="H13" s="11">
        <v>31.405259600000001</v>
      </c>
      <c r="I13" s="11">
        <v>75.685259599999995</v>
      </c>
      <c r="J13" s="12" t="s">
        <v>466</v>
      </c>
    </row>
    <row r="14" spans="1:10" ht="25" customHeight="1" x14ac:dyDescent="0.25">
      <c r="A14" s="14" t="s">
        <v>256</v>
      </c>
      <c r="B14" s="15" t="s">
        <v>10</v>
      </c>
      <c r="C14" s="14" t="s">
        <v>257</v>
      </c>
      <c r="D14" s="16">
        <v>73.599999999999994</v>
      </c>
      <c r="E14" s="16">
        <f t="shared" si="0"/>
        <v>44.16</v>
      </c>
      <c r="F14" s="11">
        <v>76.33</v>
      </c>
      <c r="G14" s="11">
        <v>77.497849000000002</v>
      </c>
      <c r="H14" s="11">
        <v>30.999139600000003</v>
      </c>
      <c r="I14" s="11">
        <v>75.159139600000003</v>
      </c>
      <c r="J14" s="12" t="s">
        <v>466</v>
      </c>
    </row>
    <row r="15" spans="1:10" ht="25" customHeight="1" x14ac:dyDescent="0.25">
      <c r="A15" s="14" t="s">
        <v>254</v>
      </c>
      <c r="B15" s="15" t="s">
        <v>10</v>
      </c>
      <c r="C15" s="14" t="s">
        <v>255</v>
      </c>
      <c r="D15" s="16">
        <v>71.3</v>
      </c>
      <c r="E15" s="16">
        <f t="shared" si="0"/>
        <v>42.779999999999994</v>
      </c>
      <c r="F15" s="11">
        <v>79.67</v>
      </c>
      <c r="G15" s="11">
        <v>80.888951000000006</v>
      </c>
      <c r="H15" s="11">
        <v>32.355580400000001</v>
      </c>
      <c r="I15" s="11">
        <v>75.135580399999995</v>
      </c>
      <c r="J15" s="12" t="s">
        <v>466</v>
      </c>
    </row>
    <row r="16" spans="1:10" ht="25" customHeight="1" x14ac:dyDescent="0.25">
      <c r="A16" s="14" t="s">
        <v>260</v>
      </c>
      <c r="B16" s="15" t="s">
        <v>10</v>
      </c>
      <c r="C16" s="14" t="s">
        <v>261</v>
      </c>
      <c r="D16" s="16">
        <v>69.7</v>
      </c>
      <c r="E16" s="16">
        <f t="shared" si="0"/>
        <v>41.82</v>
      </c>
      <c r="F16" s="11">
        <v>82</v>
      </c>
      <c r="G16" s="11">
        <v>83.254600000000011</v>
      </c>
      <c r="H16" s="11">
        <v>33.301840000000006</v>
      </c>
      <c r="I16" s="11">
        <v>75.121840000000006</v>
      </c>
      <c r="J16" s="12" t="s">
        <v>466</v>
      </c>
    </row>
    <row r="17" spans="1:10" ht="25" customHeight="1" x14ac:dyDescent="0.25">
      <c r="A17" s="14" t="s">
        <v>286</v>
      </c>
      <c r="B17" s="15" t="s">
        <v>10</v>
      </c>
      <c r="C17" s="14" t="s">
        <v>287</v>
      </c>
      <c r="D17" s="16">
        <v>69.2</v>
      </c>
      <c r="E17" s="16">
        <f t="shared" si="0"/>
        <v>41.52</v>
      </c>
      <c r="F17" s="11">
        <v>82.33</v>
      </c>
      <c r="G17" s="11">
        <v>83.589649000000009</v>
      </c>
      <c r="H17" s="11">
        <v>33.435859600000008</v>
      </c>
      <c r="I17" s="11">
        <v>74.955859600000011</v>
      </c>
      <c r="J17" s="12" t="s">
        <v>466</v>
      </c>
    </row>
    <row r="18" spans="1:10" ht="25" customHeight="1" x14ac:dyDescent="0.25">
      <c r="A18" s="14" t="s">
        <v>246</v>
      </c>
      <c r="B18" s="15" t="s">
        <v>10</v>
      </c>
      <c r="C18" s="14" t="s">
        <v>247</v>
      </c>
      <c r="D18" s="16">
        <v>71.400000000000006</v>
      </c>
      <c r="E18" s="16">
        <f t="shared" si="0"/>
        <v>42.84</v>
      </c>
      <c r="F18" s="11">
        <v>79</v>
      </c>
      <c r="G18" s="11">
        <v>80.208700000000007</v>
      </c>
      <c r="H18" s="11">
        <v>32.083480000000002</v>
      </c>
      <c r="I18" s="11">
        <v>74.923480000000012</v>
      </c>
      <c r="J18" s="12" t="s">
        <v>466</v>
      </c>
    </row>
    <row r="19" spans="1:10" ht="25" customHeight="1" x14ac:dyDescent="0.25">
      <c r="A19" s="14" t="s">
        <v>124</v>
      </c>
      <c r="B19" s="15" t="s">
        <v>10</v>
      </c>
      <c r="C19" s="14" t="s">
        <v>125</v>
      </c>
      <c r="D19" s="16">
        <v>68.2</v>
      </c>
      <c r="E19" s="16">
        <f t="shared" si="0"/>
        <v>40.92</v>
      </c>
      <c r="F19" s="11">
        <v>84.33</v>
      </c>
      <c r="G19" s="11">
        <v>84.625155000000007</v>
      </c>
      <c r="H19" s="11">
        <v>33.850062000000001</v>
      </c>
      <c r="I19" s="11">
        <v>74.770061999999996</v>
      </c>
      <c r="J19" s="12" t="s">
        <v>466</v>
      </c>
    </row>
    <row r="20" spans="1:10" ht="25" customHeight="1" x14ac:dyDescent="0.25">
      <c r="A20" s="14" t="s">
        <v>106</v>
      </c>
      <c r="B20" s="15" t="s">
        <v>10</v>
      </c>
      <c r="C20" s="14" t="s">
        <v>107</v>
      </c>
      <c r="D20" s="16">
        <v>68.099999999999994</v>
      </c>
      <c r="E20" s="16">
        <f t="shared" si="0"/>
        <v>40.859999999999992</v>
      </c>
      <c r="F20" s="11">
        <v>84.33</v>
      </c>
      <c r="G20" s="11">
        <v>84.625155000000007</v>
      </c>
      <c r="H20" s="11">
        <v>33.850062000000001</v>
      </c>
      <c r="I20" s="11">
        <v>74.710061999999994</v>
      </c>
      <c r="J20" s="12" t="s">
        <v>466</v>
      </c>
    </row>
    <row r="21" spans="1:10" ht="25" customHeight="1" x14ac:dyDescent="0.25">
      <c r="A21" s="14" t="s">
        <v>262</v>
      </c>
      <c r="B21" s="15" t="s">
        <v>10</v>
      </c>
      <c r="C21" s="14" t="s">
        <v>263</v>
      </c>
      <c r="D21" s="16">
        <v>68.900000000000006</v>
      </c>
      <c r="E21" s="16">
        <f t="shared" si="0"/>
        <v>41.34</v>
      </c>
      <c r="F21" s="11">
        <v>80.67</v>
      </c>
      <c r="G21" s="11">
        <v>81.904251000000002</v>
      </c>
      <c r="H21" s="11">
        <v>32.761700400000002</v>
      </c>
      <c r="I21" s="11">
        <v>74.101700399999999</v>
      </c>
      <c r="J21" s="12" t="s">
        <v>466</v>
      </c>
    </row>
    <row r="22" spans="1:10" ht="25" customHeight="1" x14ac:dyDescent="0.25">
      <c r="A22" s="14" t="s">
        <v>70</v>
      </c>
      <c r="B22" s="15" t="s">
        <v>10</v>
      </c>
      <c r="C22" s="14" t="s">
        <v>71</v>
      </c>
      <c r="D22" s="16">
        <v>67.400000000000006</v>
      </c>
      <c r="E22" s="16">
        <f t="shared" si="0"/>
        <v>40.440000000000005</v>
      </c>
      <c r="F22" s="11">
        <v>83.67</v>
      </c>
      <c r="G22" s="11">
        <v>83.962845000000002</v>
      </c>
      <c r="H22" s="11">
        <v>33.585138000000001</v>
      </c>
      <c r="I22" s="11">
        <v>74.025137999999998</v>
      </c>
      <c r="J22" s="12" t="s">
        <v>466</v>
      </c>
    </row>
    <row r="23" spans="1:10" ht="25" customHeight="1" x14ac:dyDescent="0.25">
      <c r="A23" s="14" t="s">
        <v>76</v>
      </c>
      <c r="B23" s="15" t="s">
        <v>10</v>
      </c>
      <c r="C23" s="14" t="s">
        <v>77</v>
      </c>
      <c r="D23" s="16">
        <v>67</v>
      </c>
      <c r="E23" s="16">
        <f t="shared" si="0"/>
        <v>40.199999999999996</v>
      </c>
      <c r="F23" s="11">
        <v>84</v>
      </c>
      <c r="G23" s="11">
        <v>84.294000000000011</v>
      </c>
      <c r="H23" s="11">
        <v>33.717600000000004</v>
      </c>
      <c r="I23" s="11">
        <v>73.917599999999993</v>
      </c>
      <c r="J23" s="12" t="s">
        <v>466</v>
      </c>
    </row>
    <row r="24" spans="1:10" ht="25" customHeight="1" x14ac:dyDescent="0.25">
      <c r="A24" s="17" t="s">
        <v>82</v>
      </c>
      <c r="B24" s="15" t="s">
        <v>10</v>
      </c>
      <c r="C24" s="14" t="s">
        <v>83</v>
      </c>
      <c r="D24" s="16">
        <v>68.099999999999994</v>
      </c>
      <c r="E24" s="16">
        <f t="shared" si="0"/>
        <v>40.859999999999992</v>
      </c>
      <c r="F24" s="11">
        <v>82.33</v>
      </c>
      <c r="G24" s="11">
        <v>82.618155000000002</v>
      </c>
      <c r="H24" s="11">
        <v>33.047262000000003</v>
      </c>
      <c r="I24" s="11">
        <v>73.907262000000003</v>
      </c>
      <c r="J24" s="12" t="s">
        <v>466</v>
      </c>
    </row>
    <row r="25" spans="1:10" ht="25" customHeight="1" x14ac:dyDescent="0.25">
      <c r="A25" s="14" t="s">
        <v>90</v>
      </c>
      <c r="B25" s="15" t="s">
        <v>10</v>
      </c>
      <c r="C25" s="14" t="s">
        <v>91</v>
      </c>
      <c r="D25" s="16">
        <v>68</v>
      </c>
      <c r="E25" s="16">
        <f t="shared" si="0"/>
        <v>40.799999999999997</v>
      </c>
      <c r="F25" s="11">
        <v>82.33</v>
      </c>
      <c r="G25" s="11">
        <v>82.618155000000002</v>
      </c>
      <c r="H25" s="11">
        <v>33.047262000000003</v>
      </c>
      <c r="I25" s="11">
        <v>73.847262000000001</v>
      </c>
      <c r="J25" s="12" t="s">
        <v>466</v>
      </c>
    </row>
    <row r="26" spans="1:10" ht="25" customHeight="1" x14ac:dyDescent="0.25">
      <c r="A26" s="14" t="s">
        <v>84</v>
      </c>
      <c r="B26" s="15" t="s">
        <v>10</v>
      </c>
      <c r="C26" s="14" t="s">
        <v>85</v>
      </c>
      <c r="D26" s="16">
        <v>67.5</v>
      </c>
      <c r="E26" s="16">
        <f t="shared" si="0"/>
        <v>40.5</v>
      </c>
      <c r="F26" s="11">
        <v>83</v>
      </c>
      <c r="G26" s="11">
        <v>83.290500000000009</v>
      </c>
      <c r="H26" s="11">
        <v>33.316200000000002</v>
      </c>
      <c r="I26" s="11">
        <v>73.816200000000009</v>
      </c>
      <c r="J26" s="12" t="s">
        <v>466</v>
      </c>
    </row>
    <row r="27" spans="1:10" ht="25" customHeight="1" x14ac:dyDescent="0.25">
      <c r="A27" s="14" t="s">
        <v>78</v>
      </c>
      <c r="B27" s="15" t="s">
        <v>10</v>
      </c>
      <c r="C27" s="14" t="s">
        <v>79</v>
      </c>
      <c r="D27" s="16">
        <v>65.599999999999994</v>
      </c>
      <c r="E27" s="16">
        <f t="shared" si="0"/>
        <v>39.359999999999992</v>
      </c>
      <c r="F27" s="11">
        <v>85.67</v>
      </c>
      <c r="G27" s="11">
        <v>85.969845000000007</v>
      </c>
      <c r="H27" s="11">
        <v>34.387938000000005</v>
      </c>
      <c r="I27" s="11">
        <v>73.747938000000005</v>
      </c>
      <c r="J27" s="12" t="s">
        <v>466</v>
      </c>
    </row>
    <row r="28" spans="1:10" ht="25" customHeight="1" x14ac:dyDescent="0.25">
      <c r="A28" s="14" t="s">
        <v>292</v>
      </c>
      <c r="B28" s="15" t="s">
        <v>10</v>
      </c>
      <c r="C28" s="14" t="s">
        <v>293</v>
      </c>
      <c r="D28" s="16">
        <v>69.599999999999994</v>
      </c>
      <c r="E28" s="16">
        <f t="shared" si="0"/>
        <v>41.76</v>
      </c>
      <c r="F28" s="11">
        <v>78.67</v>
      </c>
      <c r="G28" s="11">
        <v>79.87365100000001</v>
      </c>
      <c r="H28" s="11">
        <v>31.949460400000007</v>
      </c>
      <c r="I28" s="11">
        <v>73.709460400000012</v>
      </c>
      <c r="J28" s="12" t="s">
        <v>466</v>
      </c>
    </row>
    <row r="29" spans="1:10" ht="25" customHeight="1" x14ac:dyDescent="0.25">
      <c r="A29" s="14" t="s">
        <v>294</v>
      </c>
      <c r="B29" s="15" t="s">
        <v>10</v>
      </c>
      <c r="C29" s="14" t="s">
        <v>295</v>
      </c>
      <c r="D29" s="16">
        <v>68.599999999999994</v>
      </c>
      <c r="E29" s="16">
        <f t="shared" si="0"/>
        <v>41.16</v>
      </c>
      <c r="F29" s="11">
        <v>79.67</v>
      </c>
      <c r="G29" s="11">
        <v>80.888951000000006</v>
      </c>
      <c r="H29" s="11">
        <v>32.355580400000001</v>
      </c>
      <c r="I29" s="11">
        <v>73.515580400000005</v>
      </c>
      <c r="J29" s="12" t="s">
        <v>466</v>
      </c>
    </row>
    <row r="30" spans="1:10" ht="25" customHeight="1" x14ac:dyDescent="0.25">
      <c r="A30" s="14" t="s">
        <v>74</v>
      </c>
      <c r="B30" s="15" t="s">
        <v>10</v>
      </c>
      <c r="C30" s="14" t="s">
        <v>75</v>
      </c>
      <c r="D30" s="16">
        <v>65.599999999999994</v>
      </c>
      <c r="E30" s="16">
        <f t="shared" si="0"/>
        <v>39.359999999999992</v>
      </c>
      <c r="F30" s="11">
        <v>85</v>
      </c>
      <c r="G30" s="11">
        <v>85.297499999999999</v>
      </c>
      <c r="H30" s="11">
        <v>34.119</v>
      </c>
      <c r="I30" s="11">
        <v>73.478999999999985</v>
      </c>
      <c r="J30" s="12" t="s">
        <v>466</v>
      </c>
    </row>
    <row r="31" spans="1:10" ht="25" customHeight="1" x14ac:dyDescent="0.25">
      <c r="A31" s="14" t="s">
        <v>296</v>
      </c>
      <c r="B31" s="15" t="s">
        <v>10</v>
      </c>
      <c r="C31" s="14" t="s">
        <v>297</v>
      </c>
      <c r="D31" s="16">
        <v>69.099999999999994</v>
      </c>
      <c r="E31" s="16">
        <f t="shared" si="0"/>
        <v>41.459999999999994</v>
      </c>
      <c r="F31" s="11">
        <v>78.67</v>
      </c>
      <c r="G31" s="11">
        <v>79.87365100000001</v>
      </c>
      <c r="H31" s="11">
        <v>31.949460400000007</v>
      </c>
      <c r="I31" s="11">
        <v>73.4094604</v>
      </c>
      <c r="J31" s="12" t="s">
        <v>466</v>
      </c>
    </row>
    <row r="32" spans="1:10" ht="25" customHeight="1" x14ac:dyDescent="0.25">
      <c r="A32" s="14" t="s">
        <v>80</v>
      </c>
      <c r="B32" s="15" t="s">
        <v>10</v>
      </c>
      <c r="C32" s="14" t="s">
        <v>81</v>
      </c>
      <c r="D32" s="16">
        <v>66.2</v>
      </c>
      <c r="E32" s="16">
        <f t="shared" si="0"/>
        <v>39.72</v>
      </c>
      <c r="F32" s="11">
        <v>83.67</v>
      </c>
      <c r="G32" s="11">
        <v>83.962845000000002</v>
      </c>
      <c r="H32" s="11">
        <v>33.585138000000001</v>
      </c>
      <c r="I32" s="11">
        <v>73.305137999999999</v>
      </c>
      <c r="J32" s="12" t="s">
        <v>466</v>
      </c>
    </row>
    <row r="33" spans="1:10" ht="25" customHeight="1" x14ac:dyDescent="0.25">
      <c r="A33" s="14" t="s">
        <v>284</v>
      </c>
      <c r="B33" s="15" t="s">
        <v>10</v>
      </c>
      <c r="C33" s="14" t="s">
        <v>285</v>
      </c>
      <c r="D33" s="16">
        <v>68.5</v>
      </c>
      <c r="E33" s="16">
        <f t="shared" si="0"/>
        <v>41.1</v>
      </c>
      <c r="F33" s="11">
        <v>78.67</v>
      </c>
      <c r="G33" s="11">
        <v>79.87365100000001</v>
      </c>
      <c r="H33" s="11">
        <v>31.949460400000007</v>
      </c>
      <c r="I33" s="11">
        <v>73.049460400000015</v>
      </c>
      <c r="J33" s="12" t="s">
        <v>466</v>
      </c>
    </row>
    <row r="34" spans="1:10" ht="25" customHeight="1" x14ac:dyDescent="0.25">
      <c r="A34" s="14" t="s">
        <v>266</v>
      </c>
      <c r="B34" s="15" t="s">
        <v>10</v>
      </c>
      <c r="C34" s="14" t="s">
        <v>267</v>
      </c>
      <c r="D34" s="16">
        <v>69.599999999999994</v>
      </c>
      <c r="E34" s="16">
        <f t="shared" si="0"/>
        <v>41.76</v>
      </c>
      <c r="F34" s="11">
        <v>77</v>
      </c>
      <c r="G34" s="11">
        <v>78.178100000000001</v>
      </c>
      <c r="H34" s="11">
        <v>31.271240000000002</v>
      </c>
      <c r="I34" s="11">
        <v>73.031239999999997</v>
      </c>
      <c r="J34" s="12" t="s">
        <v>466</v>
      </c>
    </row>
    <row r="35" spans="1:10" ht="25" customHeight="1" x14ac:dyDescent="0.25">
      <c r="A35" s="14" t="s">
        <v>34</v>
      </c>
      <c r="B35" s="15" t="s">
        <v>10</v>
      </c>
      <c r="C35" s="14" t="s">
        <v>35</v>
      </c>
      <c r="D35" s="16">
        <v>65.3</v>
      </c>
      <c r="E35" s="16">
        <f t="shared" ref="E35:E66" si="1">0.6*$D35</f>
        <v>39.18</v>
      </c>
      <c r="F35" s="11">
        <v>84.67</v>
      </c>
      <c r="G35" s="11">
        <v>84.492193</v>
      </c>
      <c r="H35" s="11">
        <v>33.796877200000004</v>
      </c>
      <c r="I35" s="11">
        <v>72.976877200000004</v>
      </c>
      <c r="J35" s="12" t="s">
        <v>466</v>
      </c>
    </row>
    <row r="36" spans="1:10" ht="25" customHeight="1" x14ac:dyDescent="0.25">
      <c r="A36" s="14" t="s">
        <v>270</v>
      </c>
      <c r="B36" s="15" t="s">
        <v>10</v>
      </c>
      <c r="C36" s="14" t="s">
        <v>271</v>
      </c>
      <c r="D36" s="16">
        <v>68.8</v>
      </c>
      <c r="E36" s="16">
        <f t="shared" si="1"/>
        <v>41.279999999999994</v>
      </c>
      <c r="F36" s="11">
        <v>78</v>
      </c>
      <c r="G36" s="11">
        <v>79.193400000000011</v>
      </c>
      <c r="H36" s="11">
        <v>31.677360000000007</v>
      </c>
      <c r="I36" s="11">
        <v>72.957359999999994</v>
      </c>
      <c r="J36" s="12" t="s">
        <v>466</v>
      </c>
    </row>
    <row r="37" spans="1:10" ht="25" customHeight="1" x14ac:dyDescent="0.25">
      <c r="A37" s="14" t="s">
        <v>276</v>
      </c>
      <c r="B37" s="15" t="s">
        <v>10</v>
      </c>
      <c r="C37" s="14" t="s">
        <v>277</v>
      </c>
      <c r="D37" s="16">
        <v>68.8</v>
      </c>
      <c r="E37" s="16">
        <f t="shared" si="1"/>
        <v>41.279999999999994</v>
      </c>
      <c r="F37" s="11">
        <v>78</v>
      </c>
      <c r="G37" s="11">
        <v>79.193400000000011</v>
      </c>
      <c r="H37" s="11">
        <v>31.677360000000007</v>
      </c>
      <c r="I37" s="11">
        <v>72.957359999999994</v>
      </c>
      <c r="J37" s="12" t="s">
        <v>466</v>
      </c>
    </row>
    <row r="38" spans="1:10" ht="25" customHeight="1" x14ac:dyDescent="0.25">
      <c r="A38" s="14" t="s">
        <v>274</v>
      </c>
      <c r="B38" s="15" t="s">
        <v>10</v>
      </c>
      <c r="C38" s="14" t="s">
        <v>275</v>
      </c>
      <c r="D38" s="16">
        <v>68.8</v>
      </c>
      <c r="E38" s="16">
        <f t="shared" si="1"/>
        <v>41.279999999999994</v>
      </c>
      <c r="F38" s="11">
        <v>77.67</v>
      </c>
      <c r="G38" s="11">
        <v>78.858351000000013</v>
      </c>
      <c r="H38" s="11">
        <v>31.543340400000005</v>
      </c>
      <c r="I38" s="11">
        <v>72.823340400000006</v>
      </c>
      <c r="J38" s="12" t="s">
        <v>466</v>
      </c>
    </row>
    <row r="39" spans="1:10" ht="25" customHeight="1" x14ac:dyDescent="0.25">
      <c r="A39" s="14" t="s">
        <v>116</v>
      </c>
      <c r="B39" s="15" t="s">
        <v>10</v>
      </c>
      <c r="C39" s="14" t="s">
        <v>117</v>
      </c>
      <c r="D39" s="16">
        <v>68.2</v>
      </c>
      <c r="E39" s="16">
        <f t="shared" si="1"/>
        <v>40.92</v>
      </c>
      <c r="F39" s="11">
        <v>79.33</v>
      </c>
      <c r="G39" s="11">
        <v>79.607655000000008</v>
      </c>
      <c r="H39" s="11">
        <v>31.843062000000003</v>
      </c>
      <c r="I39" s="11">
        <v>72.763062000000005</v>
      </c>
      <c r="J39" s="12" t="s">
        <v>466</v>
      </c>
    </row>
    <row r="40" spans="1:10" ht="25" customHeight="1" x14ac:dyDescent="0.25">
      <c r="A40" s="14" t="s">
        <v>94</v>
      </c>
      <c r="B40" s="15" t="s">
        <v>10</v>
      </c>
      <c r="C40" s="14" t="s">
        <v>95</v>
      </c>
      <c r="D40" s="16">
        <v>67.900000000000006</v>
      </c>
      <c r="E40" s="16">
        <f t="shared" si="1"/>
        <v>40.74</v>
      </c>
      <c r="F40" s="11">
        <v>79.67</v>
      </c>
      <c r="G40" s="11">
        <v>79.948845000000006</v>
      </c>
      <c r="H40" s="11">
        <v>31.979538000000005</v>
      </c>
      <c r="I40" s="11">
        <v>72.719538</v>
      </c>
      <c r="J40" s="12" t="s">
        <v>466</v>
      </c>
    </row>
    <row r="41" spans="1:10" ht="25" customHeight="1" x14ac:dyDescent="0.25">
      <c r="A41" s="14" t="s">
        <v>290</v>
      </c>
      <c r="B41" s="15" t="s">
        <v>10</v>
      </c>
      <c r="C41" s="14" t="s">
        <v>291</v>
      </c>
      <c r="D41" s="16">
        <v>69.3</v>
      </c>
      <c r="E41" s="16">
        <f t="shared" si="1"/>
        <v>41.58</v>
      </c>
      <c r="F41" s="11">
        <v>76.67</v>
      </c>
      <c r="G41" s="11">
        <v>77.843051000000003</v>
      </c>
      <c r="H41" s="11">
        <v>31.137220400000004</v>
      </c>
      <c r="I41" s="11">
        <v>72.717220400000002</v>
      </c>
      <c r="J41" s="12" t="s">
        <v>466</v>
      </c>
    </row>
    <row r="42" spans="1:10" ht="25" customHeight="1" x14ac:dyDescent="0.25">
      <c r="A42" s="14" t="s">
        <v>268</v>
      </c>
      <c r="B42" s="15" t="s">
        <v>10</v>
      </c>
      <c r="C42" s="14" t="s">
        <v>269</v>
      </c>
      <c r="D42" s="16">
        <v>69.3</v>
      </c>
      <c r="E42" s="16">
        <f t="shared" si="1"/>
        <v>41.58</v>
      </c>
      <c r="F42" s="11">
        <v>76.33</v>
      </c>
      <c r="G42" s="11">
        <v>77.497849000000002</v>
      </c>
      <c r="H42" s="11">
        <v>30.999139600000003</v>
      </c>
      <c r="I42" s="11">
        <v>72.579139600000005</v>
      </c>
      <c r="J42" s="12" t="s">
        <v>466</v>
      </c>
    </row>
    <row r="43" spans="1:10" ht="25" customHeight="1" x14ac:dyDescent="0.25">
      <c r="A43" s="14" t="s">
        <v>193</v>
      </c>
      <c r="B43" s="15" t="s">
        <v>10</v>
      </c>
      <c r="C43" s="14" t="s">
        <v>194</v>
      </c>
      <c r="D43" s="16">
        <v>63.2</v>
      </c>
      <c r="E43" s="16">
        <f t="shared" si="1"/>
        <v>37.92</v>
      </c>
      <c r="F43" s="11">
        <v>87.67</v>
      </c>
      <c r="G43" s="11">
        <v>86.486455000000007</v>
      </c>
      <c r="H43" s="11">
        <v>34.594582000000003</v>
      </c>
      <c r="I43" s="11">
        <v>72.514582000000004</v>
      </c>
      <c r="J43" s="12" t="s">
        <v>466</v>
      </c>
    </row>
    <row r="44" spans="1:10" ht="25" customHeight="1" x14ac:dyDescent="0.25">
      <c r="A44" s="14" t="s">
        <v>88</v>
      </c>
      <c r="B44" s="15" t="s">
        <v>10</v>
      </c>
      <c r="C44" s="14" t="s">
        <v>89</v>
      </c>
      <c r="D44" s="16">
        <v>67.3</v>
      </c>
      <c r="E44" s="16">
        <f t="shared" si="1"/>
        <v>40.379999999999995</v>
      </c>
      <c r="F44" s="11">
        <v>80</v>
      </c>
      <c r="G44" s="11">
        <v>80.28</v>
      </c>
      <c r="H44" s="11">
        <v>32.112000000000002</v>
      </c>
      <c r="I44" s="11">
        <v>72.49199999999999</v>
      </c>
      <c r="J44" s="12" t="s">
        <v>466</v>
      </c>
    </row>
    <row r="45" spans="1:10" ht="25" customHeight="1" x14ac:dyDescent="0.25">
      <c r="A45" s="14" t="s">
        <v>288</v>
      </c>
      <c r="B45" s="15" t="s">
        <v>10</v>
      </c>
      <c r="C45" s="14" t="s">
        <v>289</v>
      </c>
      <c r="D45" s="16">
        <v>68.599999999999994</v>
      </c>
      <c r="E45" s="16">
        <f t="shared" si="1"/>
        <v>41.16</v>
      </c>
      <c r="F45" s="11">
        <v>77</v>
      </c>
      <c r="G45" s="11">
        <v>78.178100000000001</v>
      </c>
      <c r="H45" s="11">
        <v>31.271240000000002</v>
      </c>
      <c r="I45" s="11">
        <v>72.431240000000003</v>
      </c>
      <c r="J45" s="12" t="s">
        <v>466</v>
      </c>
    </row>
    <row r="46" spans="1:10" ht="25" customHeight="1" x14ac:dyDescent="0.25">
      <c r="A46" s="14" t="s">
        <v>100</v>
      </c>
      <c r="B46" s="15" t="s">
        <v>10</v>
      </c>
      <c r="C46" s="14" t="s">
        <v>101</v>
      </c>
      <c r="D46" s="16">
        <v>68.3</v>
      </c>
      <c r="E46" s="16">
        <f t="shared" si="1"/>
        <v>40.98</v>
      </c>
      <c r="F46" s="11">
        <v>78</v>
      </c>
      <c r="G46" s="11">
        <v>78.27300000000001</v>
      </c>
      <c r="H46" s="11">
        <v>31.309200000000004</v>
      </c>
      <c r="I46" s="11">
        <v>72.289199999999994</v>
      </c>
      <c r="J46" s="12" t="s">
        <v>466</v>
      </c>
    </row>
    <row r="47" spans="1:10" ht="25" customHeight="1" x14ac:dyDescent="0.25">
      <c r="A47" s="14" t="s">
        <v>98</v>
      </c>
      <c r="B47" s="15" t="s">
        <v>10</v>
      </c>
      <c r="C47" s="14" t="s">
        <v>99</v>
      </c>
      <c r="D47" s="16">
        <v>67.7</v>
      </c>
      <c r="E47" s="16">
        <f t="shared" si="1"/>
        <v>40.619999999999997</v>
      </c>
      <c r="F47" s="11">
        <v>78.67</v>
      </c>
      <c r="G47" s="11">
        <v>78.945345000000003</v>
      </c>
      <c r="H47" s="11">
        <v>31.578138000000003</v>
      </c>
      <c r="I47" s="11">
        <v>72.198138</v>
      </c>
      <c r="J47" s="12" t="s">
        <v>466</v>
      </c>
    </row>
    <row r="48" spans="1:10" ht="25" customHeight="1" x14ac:dyDescent="0.25">
      <c r="A48" s="14" t="s">
        <v>230</v>
      </c>
      <c r="B48" s="15" t="s">
        <v>10</v>
      </c>
      <c r="C48" s="14" t="s">
        <v>231</v>
      </c>
      <c r="D48" s="16">
        <v>63</v>
      </c>
      <c r="E48" s="16">
        <f t="shared" si="1"/>
        <v>37.799999999999997</v>
      </c>
      <c r="F48" s="11">
        <v>87</v>
      </c>
      <c r="G48" s="11">
        <v>85.825500000000005</v>
      </c>
      <c r="H48" s="11">
        <v>34.330200000000005</v>
      </c>
      <c r="I48" s="11">
        <v>72.130200000000002</v>
      </c>
      <c r="J48" s="12" t="s">
        <v>466</v>
      </c>
    </row>
    <row r="49" spans="1:10" ht="25" customHeight="1" x14ac:dyDescent="0.25">
      <c r="A49" s="14" t="s">
        <v>120</v>
      </c>
      <c r="B49" s="15" t="s">
        <v>10</v>
      </c>
      <c r="C49" s="14" t="s">
        <v>121</v>
      </c>
      <c r="D49" s="16">
        <v>66.900000000000006</v>
      </c>
      <c r="E49" s="16">
        <f t="shared" si="1"/>
        <v>40.14</v>
      </c>
      <c r="F49" s="11">
        <v>79.67</v>
      </c>
      <c r="G49" s="11">
        <v>79.948845000000006</v>
      </c>
      <c r="H49" s="11">
        <v>31.979538000000005</v>
      </c>
      <c r="I49" s="11">
        <v>72.119538000000006</v>
      </c>
      <c r="J49" s="12" t="s">
        <v>466</v>
      </c>
    </row>
    <row r="50" spans="1:10" ht="25" customHeight="1" x14ac:dyDescent="0.25">
      <c r="A50" s="14" t="s">
        <v>66</v>
      </c>
      <c r="B50" s="15" t="s">
        <v>10</v>
      </c>
      <c r="C50" s="14" t="s">
        <v>67</v>
      </c>
      <c r="D50" s="16">
        <v>64.7</v>
      </c>
      <c r="E50" s="16">
        <f t="shared" si="1"/>
        <v>38.82</v>
      </c>
      <c r="F50" s="11">
        <v>83.33</v>
      </c>
      <c r="G50" s="11">
        <v>83.155006999999998</v>
      </c>
      <c r="H50" s="11">
        <v>33.262002799999998</v>
      </c>
      <c r="I50" s="11">
        <v>72.082002799999998</v>
      </c>
      <c r="J50" s="12" t="s">
        <v>466</v>
      </c>
    </row>
    <row r="51" spans="1:10" ht="25" customHeight="1" x14ac:dyDescent="0.25">
      <c r="A51" s="14" t="s">
        <v>92</v>
      </c>
      <c r="B51" s="15" t="s">
        <v>10</v>
      </c>
      <c r="C51" s="14" t="s">
        <v>93</v>
      </c>
      <c r="D51" s="16">
        <v>67.7</v>
      </c>
      <c r="E51" s="16">
        <f t="shared" si="1"/>
        <v>40.619999999999997</v>
      </c>
      <c r="F51" s="11">
        <v>78</v>
      </c>
      <c r="G51" s="11">
        <v>78.27300000000001</v>
      </c>
      <c r="H51" s="11">
        <v>31.309200000000004</v>
      </c>
      <c r="I51" s="11">
        <v>71.929200000000009</v>
      </c>
      <c r="J51" s="12" t="s">
        <v>466</v>
      </c>
    </row>
    <row r="52" spans="1:10" ht="25" customHeight="1" x14ac:dyDescent="0.25">
      <c r="A52" s="14" t="s">
        <v>26</v>
      </c>
      <c r="B52" s="15" t="s">
        <v>10</v>
      </c>
      <c r="C52" s="14" t="s">
        <v>27</v>
      </c>
      <c r="D52" s="16">
        <v>64.400000000000006</v>
      </c>
      <c r="E52" s="16">
        <f t="shared" si="1"/>
        <v>38.64</v>
      </c>
      <c r="F52" s="11">
        <v>83.33</v>
      </c>
      <c r="G52" s="11">
        <v>83.155006999999998</v>
      </c>
      <c r="H52" s="11">
        <v>33.262002799999998</v>
      </c>
      <c r="I52" s="11">
        <v>71.902002799999991</v>
      </c>
      <c r="J52" s="12" t="s">
        <v>466</v>
      </c>
    </row>
    <row r="53" spans="1:10" ht="25" customHeight="1" x14ac:dyDescent="0.25">
      <c r="A53" s="14" t="s">
        <v>96</v>
      </c>
      <c r="B53" s="15" t="s">
        <v>10</v>
      </c>
      <c r="C53" s="14" t="s">
        <v>97</v>
      </c>
      <c r="D53" s="16">
        <v>66.400000000000006</v>
      </c>
      <c r="E53" s="16">
        <f t="shared" si="1"/>
        <v>39.840000000000003</v>
      </c>
      <c r="F53" s="11">
        <v>79.33</v>
      </c>
      <c r="G53" s="11">
        <v>79.607655000000008</v>
      </c>
      <c r="H53" s="11">
        <v>31.843062000000003</v>
      </c>
      <c r="I53" s="11">
        <v>71.683062000000007</v>
      </c>
      <c r="J53" s="12" t="s">
        <v>466</v>
      </c>
    </row>
    <row r="54" spans="1:10" ht="25" customHeight="1" x14ac:dyDescent="0.25">
      <c r="A54" s="14" t="s">
        <v>108</v>
      </c>
      <c r="B54" s="15" t="s">
        <v>10</v>
      </c>
      <c r="C54" s="14" t="s">
        <v>109</v>
      </c>
      <c r="D54" s="16">
        <v>66.099999999999994</v>
      </c>
      <c r="E54" s="16">
        <f t="shared" si="1"/>
        <v>39.659999999999997</v>
      </c>
      <c r="F54" s="11">
        <v>79.67</v>
      </c>
      <c r="G54" s="11">
        <v>79.948845000000006</v>
      </c>
      <c r="H54" s="11">
        <v>31.979538000000005</v>
      </c>
      <c r="I54" s="11">
        <v>71.639538000000002</v>
      </c>
      <c r="J54" s="12" t="s">
        <v>466</v>
      </c>
    </row>
    <row r="55" spans="1:10" ht="25" customHeight="1" x14ac:dyDescent="0.25">
      <c r="A55" s="14" t="s">
        <v>152</v>
      </c>
      <c r="B55" s="15" t="s">
        <v>10</v>
      </c>
      <c r="C55" s="14" t="s">
        <v>219</v>
      </c>
      <c r="D55" s="16">
        <v>63</v>
      </c>
      <c r="E55" s="16">
        <f t="shared" si="1"/>
        <v>37.799999999999997</v>
      </c>
      <c r="F55" s="11">
        <v>85.67</v>
      </c>
      <c r="G55" s="11">
        <v>84.513455000000008</v>
      </c>
      <c r="H55" s="11">
        <v>33.805382000000002</v>
      </c>
      <c r="I55" s="11">
        <v>71.605381999999992</v>
      </c>
      <c r="J55" s="12" t="s">
        <v>466</v>
      </c>
    </row>
    <row r="56" spans="1:10" ht="25" customHeight="1" x14ac:dyDescent="0.25">
      <c r="A56" s="14" t="s">
        <v>102</v>
      </c>
      <c r="B56" s="15" t="s">
        <v>10</v>
      </c>
      <c r="C56" s="14" t="s">
        <v>103</v>
      </c>
      <c r="D56" s="16">
        <v>65.599999999999994</v>
      </c>
      <c r="E56" s="16">
        <f t="shared" si="1"/>
        <v>39.359999999999992</v>
      </c>
      <c r="F56" s="11">
        <v>80.33</v>
      </c>
      <c r="G56" s="11">
        <v>80.611154999999997</v>
      </c>
      <c r="H56" s="11">
        <v>32.244461999999999</v>
      </c>
      <c r="I56" s="11">
        <v>71.604461999999984</v>
      </c>
      <c r="J56" s="12" t="s">
        <v>466</v>
      </c>
    </row>
    <row r="57" spans="1:10" ht="25" customHeight="1" x14ac:dyDescent="0.25">
      <c r="A57" s="14" t="s">
        <v>128</v>
      </c>
      <c r="B57" s="15" t="s">
        <v>10</v>
      </c>
      <c r="C57" s="14" t="s">
        <v>129</v>
      </c>
      <c r="D57" s="16">
        <v>61</v>
      </c>
      <c r="E57" s="16">
        <f t="shared" si="1"/>
        <v>36.6</v>
      </c>
      <c r="F57" s="11">
        <v>87.67</v>
      </c>
      <c r="G57" s="11">
        <v>87.424524000000005</v>
      </c>
      <c r="H57" s="11">
        <v>34.969809600000005</v>
      </c>
      <c r="I57" s="11">
        <v>71.569809600000013</v>
      </c>
      <c r="J57" s="12" t="s">
        <v>466</v>
      </c>
    </row>
    <row r="58" spans="1:10" ht="25" customHeight="1" x14ac:dyDescent="0.25">
      <c r="A58" s="14" t="s">
        <v>32</v>
      </c>
      <c r="B58" s="15" t="s">
        <v>10</v>
      </c>
      <c r="C58" s="14" t="s">
        <v>33</v>
      </c>
      <c r="D58" s="16">
        <v>65.3</v>
      </c>
      <c r="E58" s="16">
        <f t="shared" si="1"/>
        <v>39.18</v>
      </c>
      <c r="F58" s="11">
        <v>81</v>
      </c>
      <c r="G58" s="11">
        <v>80.829899999999995</v>
      </c>
      <c r="H58" s="11">
        <v>32.331960000000002</v>
      </c>
      <c r="I58" s="11">
        <v>71.511960000000002</v>
      </c>
      <c r="J58" s="12" t="s">
        <v>466</v>
      </c>
    </row>
    <row r="59" spans="1:10" ht="25" customHeight="1" x14ac:dyDescent="0.25">
      <c r="A59" s="14" t="s">
        <v>30</v>
      </c>
      <c r="B59" s="15" t="s">
        <v>10</v>
      </c>
      <c r="C59" s="14" t="s">
        <v>31</v>
      </c>
      <c r="D59" s="16">
        <v>64.5</v>
      </c>
      <c r="E59" s="16">
        <f t="shared" si="1"/>
        <v>38.699999999999996</v>
      </c>
      <c r="F59" s="11">
        <v>82</v>
      </c>
      <c r="G59" s="11">
        <v>81.827799999999996</v>
      </c>
      <c r="H59" s="11">
        <v>32.731119999999997</v>
      </c>
      <c r="I59" s="11">
        <v>71.431119999999993</v>
      </c>
      <c r="J59" s="12" t="s">
        <v>466</v>
      </c>
    </row>
    <row r="60" spans="1:10" ht="25" customHeight="1" x14ac:dyDescent="0.25">
      <c r="A60" s="14" t="s">
        <v>224</v>
      </c>
      <c r="B60" s="15" t="s">
        <v>10</v>
      </c>
      <c r="C60" s="14" t="s">
        <v>225</v>
      </c>
      <c r="D60" s="16">
        <v>62.7</v>
      </c>
      <c r="E60" s="16">
        <f t="shared" si="1"/>
        <v>37.619999999999997</v>
      </c>
      <c r="F60" s="11">
        <v>85.67</v>
      </c>
      <c r="G60" s="11">
        <v>84.513455000000008</v>
      </c>
      <c r="H60" s="11">
        <v>33.805382000000002</v>
      </c>
      <c r="I60" s="11">
        <v>71.425381999999999</v>
      </c>
      <c r="J60" s="12" t="s">
        <v>466</v>
      </c>
    </row>
    <row r="61" spans="1:10" ht="25" customHeight="1" x14ac:dyDescent="0.25">
      <c r="A61" s="14" t="s">
        <v>48</v>
      </c>
      <c r="B61" s="15" t="s">
        <v>10</v>
      </c>
      <c r="C61" s="14" t="s">
        <v>49</v>
      </c>
      <c r="D61" s="16">
        <v>64.7</v>
      </c>
      <c r="E61" s="16">
        <f t="shared" si="1"/>
        <v>38.82</v>
      </c>
      <c r="F61" s="11">
        <v>81.67</v>
      </c>
      <c r="G61" s="11">
        <v>81.498492999999996</v>
      </c>
      <c r="H61" s="11">
        <v>32.599397199999999</v>
      </c>
      <c r="I61" s="11">
        <v>71.419397199999992</v>
      </c>
      <c r="J61" s="12" t="s">
        <v>466</v>
      </c>
    </row>
    <row r="62" spans="1:10" ht="25" customHeight="1" x14ac:dyDescent="0.25">
      <c r="A62" s="14" t="s">
        <v>126</v>
      </c>
      <c r="B62" s="15" t="s">
        <v>10</v>
      </c>
      <c r="C62" s="14" t="s">
        <v>127</v>
      </c>
      <c r="D62" s="16">
        <v>66.400000000000006</v>
      </c>
      <c r="E62" s="16">
        <f t="shared" si="1"/>
        <v>39.840000000000003</v>
      </c>
      <c r="F62" s="11">
        <v>78.67</v>
      </c>
      <c r="G62" s="11">
        <v>78.945345000000003</v>
      </c>
      <c r="H62" s="11">
        <v>31.578138000000003</v>
      </c>
      <c r="I62" s="11">
        <v>71.418137999999999</v>
      </c>
      <c r="J62" s="12" t="s">
        <v>466</v>
      </c>
    </row>
    <row r="63" spans="1:10" ht="25" customHeight="1" x14ac:dyDescent="0.25">
      <c r="A63" s="14" t="s">
        <v>54</v>
      </c>
      <c r="B63" s="15" t="s">
        <v>10</v>
      </c>
      <c r="C63" s="14" t="s">
        <v>55</v>
      </c>
      <c r="D63" s="16">
        <v>63.9</v>
      </c>
      <c r="E63" s="16">
        <f t="shared" si="1"/>
        <v>38.339999999999996</v>
      </c>
      <c r="F63" s="11">
        <v>82.67</v>
      </c>
      <c r="G63" s="11">
        <v>82.496392999999998</v>
      </c>
      <c r="H63" s="11">
        <v>32.9985572</v>
      </c>
      <c r="I63" s="11">
        <v>71.338557199999997</v>
      </c>
      <c r="J63" s="12" t="s">
        <v>466</v>
      </c>
    </row>
    <row r="64" spans="1:10" ht="25" customHeight="1" x14ac:dyDescent="0.25">
      <c r="A64" s="14" t="s">
        <v>44</v>
      </c>
      <c r="B64" s="15" t="s">
        <v>10</v>
      </c>
      <c r="C64" s="14" t="s">
        <v>45</v>
      </c>
      <c r="D64" s="16">
        <v>63.4</v>
      </c>
      <c r="E64" s="16">
        <f t="shared" si="1"/>
        <v>38.04</v>
      </c>
      <c r="F64" s="11">
        <v>83.33</v>
      </c>
      <c r="G64" s="11">
        <v>83.155006999999998</v>
      </c>
      <c r="H64" s="11">
        <v>33.262002799999998</v>
      </c>
      <c r="I64" s="11">
        <v>71.302002799999997</v>
      </c>
      <c r="J64" s="12" t="s">
        <v>466</v>
      </c>
    </row>
    <row r="65" spans="1:10" ht="25" customHeight="1" x14ac:dyDescent="0.25">
      <c r="A65" s="14" t="s">
        <v>52</v>
      </c>
      <c r="B65" s="15" t="s">
        <v>10</v>
      </c>
      <c r="C65" s="14" t="s">
        <v>53</v>
      </c>
      <c r="D65" s="16">
        <v>64.5</v>
      </c>
      <c r="E65" s="16">
        <f t="shared" si="1"/>
        <v>38.699999999999996</v>
      </c>
      <c r="F65" s="11">
        <v>81.67</v>
      </c>
      <c r="G65" s="11">
        <v>81.498492999999996</v>
      </c>
      <c r="H65" s="11">
        <v>32.599397199999999</v>
      </c>
      <c r="I65" s="11">
        <v>71.299397199999987</v>
      </c>
      <c r="J65" s="12" t="s">
        <v>466</v>
      </c>
    </row>
    <row r="66" spans="1:10" ht="25" customHeight="1" x14ac:dyDescent="0.25">
      <c r="A66" s="14" t="s">
        <v>209</v>
      </c>
      <c r="B66" s="15" t="s">
        <v>10</v>
      </c>
      <c r="C66" s="14" t="s">
        <v>210</v>
      </c>
      <c r="D66" s="16">
        <v>62.7</v>
      </c>
      <c r="E66" s="16">
        <f t="shared" si="1"/>
        <v>37.619999999999997</v>
      </c>
      <c r="F66" s="11">
        <v>85.33</v>
      </c>
      <c r="G66" s="11">
        <v>84.178044999999997</v>
      </c>
      <c r="H66" s="11">
        <v>33.671218000000003</v>
      </c>
      <c r="I66" s="11">
        <v>71.291218000000001</v>
      </c>
      <c r="J66" s="12" t="s">
        <v>466</v>
      </c>
    </row>
    <row r="67" spans="1:10" ht="25" customHeight="1" x14ac:dyDescent="0.25">
      <c r="A67" s="14" t="s">
        <v>240</v>
      </c>
      <c r="B67" s="15" t="s">
        <v>10</v>
      </c>
      <c r="C67" s="14" t="s">
        <v>241</v>
      </c>
      <c r="D67" s="16">
        <v>63.1</v>
      </c>
      <c r="E67" s="16">
        <f t="shared" ref="E67:E98" si="2">0.6*$D67</f>
        <v>37.86</v>
      </c>
      <c r="F67" s="11">
        <v>84.67</v>
      </c>
      <c r="G67" s="11">
        <v>83.526955000000001</v>
      </c>
      <c r="H67" s="11">
        <v>33.410782000000005</v>
      </c>
      <c r="I67" s="11">
        <v>71.270781999999997</v>
      </c>
      <c r="J67" s="12" t="s">
        <v>466</v>
      </c>
    </row>
    <row r="68" spans="1:10" ht="25" customHeight="1" x14ac:dyDescent="0.25">
      <c r="A68" s="14" t="s">
        <v>62</v>
      </c>
      <c r="B68" s="15" t="s">
        <v>10</v>
      </c>
      <c r="C68" s="14" t="s">
        <v>63</v>
      </c>
      <c r="D68" s="16">
        <v>63.9</v>
      </c>
      <c r="E68" s="16">
        <f t="shared" si="2"/>
        <v>38.339999999999996</v>
      </c>
      <c r="F68" s="11">
        <v>82.33</v>
      </c>
      <c r="G68" s="11">
        <v>82.157106999999996</v>
      </c>
      <c r="H68" s="11">
        <v>32.862842800000003</v>
      </c>
      <c r="I68" s="11">
        <v>71.202842799999999</v>
      </c>
      <c r="J68" s="12" t="s">
        <v>466</v>
      </c>
    </row>
    <row r="69" spans="1:10" ht="25" customHeight="1" x14ac:dyDescent="0.25">
      <c r="A69" s="14" t="s">
        <v>234</v>
      </c>
      <c r="B69" s="15" t="s">
        <v>10</v>
      </c>
      <c r="C69" s="14" t="s">
        <v>235</v>
      </c>
      <c r="D69" s="16">
        <v>63.2</v>
      </c>
      <c r="E69" s="16">
        <f t="shared" si="2"/>
        <v>37.92</v>
      </c>
      <c r="F69" s="11">
        <v>84.33</v>
      </c>
      <c r="G69" s="11">
        <v>83.191545000000005</v>
      </c>
      <c r="H69" s="11">
        <v>33.276618000000006</v>
      </c>
      <c r="I69" s="11">
        <v>71.196618000000001</v>
      </c>
      <c r="J69" s="12" t="s">
        <v>466</v>
      </c>
    </row>
    <row r="70" spans="1:10" ht="25" customHeight="1" x14ac:dyDescent="0.25">
      <c r="A70" s="14" t="s">
        <v>36</v>
      </c>
      <c r="B70" s="15" t="s">
        <v>10</v>
      </c>
      <c r="C70" s="14" t="s">
        <v>37</v>
      </c>
      <c r="D70" s="16">
        <v>63.4</v>
      </c>
      <c r="E70" s="16">
        <f t="shared" si="2"/>
        <v>38.04</v>
      </c>
      <c r="F70" s="11">
        <v>83</v>
      </c>
      <c r="G70" s="11">
        <v>82.825699999999998</v>
      </c>
      <c r="H70" s="11">
        <v>33.130279999999999</v>
      </c>
      <c r="I70" s="11">
        <v>71.170279999999991</v>
      </c>
      <c r="J70" s="12" t="s">
        <v>466</v>
      </c>
    </row>
    <row r="71" spans="1:10" ht="25" customHeight="1" x14ac:dyDescent="0.25">
      <c r="A71" s="14" t="s">
        <v>16</v>
      </c>
      <c r="B71" s="15" t="s">
        <v>10</v>
      </c>
      <c r="C71" s="14" t="s">
        <v>17</v>
      </c>
      <c r="D71" s="16">
        <v>63.8</v>
      </c>
      <c r="E71" s="16">
        <f t="shared" si="2"/>
        <v>38.279999999999994</v>
      </c>
      <c r="F71" s="11">
        <v>82.33</v>
      </c>
      <c r="G71" s="11">
        <v>82.157106999999996</v>
      </c>
      <c r="H71" s="11">
        <v>32.862842800000003</v>
      </c>
      <c r="I71" s="11">
        <v>71.142842799999997</v>
      </c>
      <c r="J71" s="12" t="s">
        <v>466</v>
      </c>
    </row>
    <row r="72" spans="1:10" ht="25" customHeight="1" x14ac:dyDescent="0.25">
      <c r="A72" s="14" t="s">
        <v>18</v>
      </c>
      <c r="B72" s="15" t="s">
        <v>10</v>
      </c>
      <c r="C72" s="14" t="s">
        <v>19</v>
      </c>
      <c r="D72" s="16">
        <v>64.3</v>
      </c>
      <c r="E72" s="16">
        <f t="shared" si="2"/>
        <v>38.58</v>
      </c>
      <c r="F72" s="11">
        <v>81.33</v>
      </c>
      <c r="G72" s="11">
        <v>81.159206999999995</v>
      </c>
      <c r="H72" s="11">
        <v>32.463682800000001</v>
      </c>
      <c r="I72" s="11">
        <v>71.043682799999999</v>
      </c>
      <c r="J72" s="12" t="s">
        <v>466</v>
      </c>
    </row>
    <row r="73" spans="1:10" ht="25" customHeight="1" x14ac:dyDescent="0.25">
      <c r="A73" s="14" t="s">
        <v>114</v>
      </c>
      <c r="B73" s="15" t="s">
        <v>10</v>
      </c>
      <c r="C73" s="14" t="s">
        <v>115</v>
      </c>
      <c r="D73" s="16">
        <v>65.900000000000006</v>
      </c>
      <c r="E73" s="16">
        <f t="shared" si="2"/>
        <v>39.54</v>
      </c>
      <c r="F73" s="11">
        <v>78.33</v>
      </c>
      <c r="G73" s="11">
        <v>78.604155000000006</v>
      </c>
      <c r="H73" s="11">
        <v>31.441662000000004</v>
      </c>
      <c r="I73" s="11">
        <v>70.981662</v>
      </c>
      <c r="J73" s="12" t="s">
        <v>466</v>
      </c>
    </row>
    <row r="74" spans="1:10" ht="25" customHeight="1" x14ac:dyDescent="0.25">
      <c r="A74" s="14" t="s">
        <v>130</v>
      </c>
      <c r="B74" s="15" t="s">
        <v>10</v>
      </c>
      <c r="C74" s="14" t="s">
        <v>131</v>
      </c>
      <c r="D74" s="16">
        <v>61.9</v>
      </c>
      <c r="E74" s="16">
        <f t="shared" si="2"/>
        <v>37.14</v>
      </c>
      <c r="F74" s="11">
        <v>84.67</v>
      </c>
      <c r="G74" s="11">
        <v>84.432924</v>
      </c>
      <c r="H74" s="11">
        <v>33.773169600000003</v>
      </c>
      <c r="I74" s="11">
        <v>70.913169600000003</v>
      </c>
      <c r="J74" s="12" t="s">
        <v>466</v>
      </c>
    </row>
    <row r="75" spans="1:10" ht="25" customHeight="1" x14ac:dyDescent="0.25">
      <c r="A75" s="14" t="s">
        <v>46</v>
      </c>
      <c r="B75" s="15" t="s">
        <v>10</v>
      </c>
      <c r="C75" s="14" t="s">
        <v>47</v>
      </c>
      <c r="D75" s="16">
        <v>64.5</v>
      </c>
      <c r="E75" s="16">
        <f t="shared" si="2"/>
        <v>38.699999999999996</v>
      </c>
      <c r="F75" s="11">
        <v>80.67</v>
      </c>
      <c r="G75" s="11">
        <v>80.500593000000009</v>
      </c>
      <c r="H75" s="11">
        <v>32.200237200000004</v>
      </c>
      <c r="I75" s="11">
        <v>70.900237199999992</v>
      </c>
      <c r="J75" s="12" t="s">
        <v>466</v>
      </c>
    </row>
    <row r="76" spans="1:10" ht="25" customHeight="1" x14ac:dyDescent="0.25">
      <c r="A76" s="14" t="s">
        <v>220</v>
      </c>
      <c r="B76" s="15" t="s">
        <v>10</v>
      </c>
      <c r="C76" s="14" t="s">
        <v>221</v>
      </c>
      <c r="D76" s="16">
        <v>62.2</v>
      </c>
      <c r="E76" s="16">
        <f t="shared" si="2"/>
        <v>37.32</v>
      </c>
      <c r="F76" s="11">
        <v>85</v>
      </c>
      <c r="G76" s="11">
        <v>83.852500000000006</v>
      </c>
      <c r="H76" s="11">
        <v>33.541000000000004</v>
      </c>
      <c r="I76" s="11">
        <v>70.861000000000004</v>
      </c>
      <c r="J76" s="12" t="s">
        <v>466</v>
      </c>
    </row>
    <row r="77" spans="1:10" ht="25" customHeight="1" x14ac:dyDescent="0.25">
      <c r="A77" s="14" t="s">
        <v>122</v>
      </c>
      <c r="B77" s="15" t="s">
        <v>10</v>
      </c>
      <c r="C77" s="14" t="s">
        <v>123</v>
      </c>
      <c r="D77" s="16">
        <v>67.5</v>
      </c>
      <c r="E77" s="16">
        <f t="shared" si="2"/>
        <v>40.5</v>
      </c>
      <c r="F77" s="11">
        <v>75.33</v>
      </c>
      <c r="G77" s="11">
        <v>75.593654999999998</v>
      </c>
      <c r="H77" s="11">
        <v>30.237462000000001</v>
      </c>
      <c r="I77" s="11">
        <v>70.737461999999994</v>
      </c>
      <c r="J77" s="12" t="s">
        <v>466</v>
      </c>
    </row>
    <row r="78" spans="1:10" ht="25" customHeight="1" x14ac:dyDescent="0.25">
      <c r="A78" s="14" t="s">
        <v>132</v>
      </c>
      <c r="B78" s="15" t="s">
        <v>10</v>
      </c>
      <c r="C78" s="14" t="s">
        <v>133</v>
      </c>
      <c r="D78" s="16">
        <v>61.6</v>
      </c>
      <c r="E78" s="16">
        <f t="shared" si="2"/>
        <v>36.96</v>
      </c>
      <c r="F78" s="11">
        <v>84.67</v>
      </c>
      <c r="G78" s="11">
        <v>84.432924</v>
      </c>
      <c r="H78" s="11">
        <v>33.773169600000003</v>
      </c>
      <c r="I78" s="11">
        <v>70.733169599999997</v>
      </c>
      <c r="J78" s="12" t="s">
        <v>466</v>
      </c>
    </row>
    <row r="79" spans="1:10" ht="25" customHeight="1" x14ac:dyDescent="0.25">
      <c r="A79" s="14" t="s">
        <v>185</v>
      </c>
      <c r="B79" s="15" t="s">
        <v>10</v>
      </c>
      <c r="C79" s="14" t="s">
        <v>186</v>
      </c>
      <c r="D79" s="16">
        <v>63</v>
      </c>
      <c r="E79" s="16">
        <f t="shared" si="2"/>
        <v>37.799999999999997</v>
      </c>
      <c r="F79" s="11">
        <v>83.33</v>
      </c>
      <c r="G79" s="11">
        <v>82.205044999999998</v>
      </c>
      <c r="H79" s="11">
        <v>32.882018000000002</v>
      </c>
      <c r="I79" s="11">
        <v>70.682017999999999</v>
      </c>
      <c r="J79" s="12" t="s">
        <v>466</v>
      </c>
    </row>
    <row r="80" spans="1:10" ht="25" customHeight="1" x14ac:dyDescent="0.25">
      <c r="A80" s="14" t="s">
        <v>213</v>
      </c>
      <c r="B80" s="15" t="s">
        <v>10</v>
      </c>
      <c r="C80" s="14" t="s">
        <v>214</v>
      </c>
      <c r="D80" s="16">
        <v>62.3</v>
      </c>
      <c r="E80" s="16">
        <f t="shared" si="2"/>
        <v>37.379999999999995</v>
      </c>
      <c r="F80" s="11">
        <v>84.33</v>
      </c>
      <c r="G80" s="11">
        <v>83.191545000000005</v>
      </c>
      <c r="H80" s="11">
        <v>33.276618000000006</v>
      </c>
      <c r="I80" s="11">
        <v>70.656618000000009</v>
      </c>
      <c r="J80" s="12" t="s">
        <v>466</v>
      </c>
    </row>
    <row r="81" spans="1:10" ht="25" customHeight="1" x14ac:dyDescent="0.25">
      <c r="A81" s="14" t="s">
        <v>28</v>
      </c>
      <c r="B81" s="15" t="s">
        <v>10</v>
      </c>
      <c r="C81" s="14" t="s">
        <v>29</v>
      </c>
      <c r="D81" s="16">
        <v>65.400000000000006</v>
      </c>
      <c r="E81" s="16">
        <f t="shared" si="2"/>
        <v>39.24</v>
      </c>
      <c r="F81" s="11">
        <v>78.67</v>
      </c>
      <c r="G81" s="11">
        <v>78.504793000000006</v>
      </c>
      <c r="H81" s="11">
        <v>31.401917200000003</v>
      </c>
      <c r="I81" s="11">
        <v>70.641917200000009</v>
      </c>
      <c r="J81" s="12" t="s">
        <v>466</v>
      </c>
    </row>
    <row r="82" spans="1:10" ht="25" customHeight="1" x14ac:dyDescent="0.25">
      <c r="A82" s="14" t="s">
        <v>68</v>
      </c>
      <c r="B82" s="15" t="s">
        <v>10</v>
      </c>
      <c r="C82" s="14" t="s">
        <v>69</v>
      </c>
      <c r="D82" s="16">
        <v>64.900000000000006</v>
      </c>
      <c r="E82" s="16">
        <f t="shared" si="2"/>
        <v>38.940000000000005</v>
      </c>
      <c r="F82" s="11">
        <v>79.33</v>
      </c>
      <c r="G82" s="11">
        <v>79.163406999999992</v>
      </c>
      <c r="H82" s="11">
        <v>31.665362799999997</v>
      </c>
      <c r="I82" s="11">
        <v>70.605362799999995</v>
      </c>
      <c r="J82" s="12" t="s">
        <v>466</v>
      </c>
    </row>
    <row r="83" spans="1:10" ht="25" customHeight="1" x14ac:dyDescent="0.25">
      <c r="A83" s="14" t="s">
        <v>22</v>
      </c>
      <c r="B83" s="15" t="s">
        <v>10</v>
      </c>
      <c r="C83" s="14" t="s">
        <v>23</v>
      </c>
      <c r="D83" s="16">
        <v>64</v>
      </c>
      <c r="E83" s="16">
        <f t="shared" si="2"/>
        <v>38.4</v>
      </c>
      <c r="F83" s="11">
        <v>80.67</v>
      </c>
      <c r="G83" s="11">
        <v>80.500593000000009</v>
      </c>
      <c r="H83" s="11">
        <v>32.200237200000004</v>
      </c>
      <c r="I83" s="11">
        <v>70.600237200000009</v>
      </c>
      <c r="J83" s="12" t="s">
        <v>466</v>
      </c>
    </row>
    <row r="84" spans="1:10" ht="25" customHeight="1" x14ac:dyDescent="0.25">
      <c r="A84" s="14" t="s">
        <v>199</v>
      </c>
      <c r="B84" s="15" t="s">
        <v>10</v>
      </c>
      <c r="C84" s="14" t="s">
        <v>200</v>
      </c>
      <c r="D84" s="16">
        <v>62.4</v>
      </c>
      <c r="E84" s="16">
        <f t="shared" si="2"/>
        <v>37.44</v>
      </c>
      <c r="F84" s="11">
        <v>84</v>
      </c>
      <c r="G84" s="11">
        <v>82.866</v>
      </c>
      <c r="H84" s="11">
        <v>33.1464</v>
      </c>
      <c r="I84" s="11">
        <v>70.586399999999998</v>
      </c>
      <c r="J84" s="12" t="s">
        <v>466</v>
      </c>
    </row>
    <row r="85" spans="1:10" ht="25" customHeight="1" x14ac:dyDescent="0.25">
      <c r="A85" s="14" t="s">
        <v>110</v>
      </c>
      <c r="B85" s="15" t="s">
        <v>10</v>
      </c>
      <c r="C85" s="14" t="s">
        <v>111</v>
      </c>
      <c r="D85" s="16">
        <v>66.3</v>
      </c>
      <c r="E85" s="16">
        <f t="shared" si="2"/>
        <v>39.779999999999994</v>
      </c>
      <c r="F85" s="11">
        <v>76.67</v>
      </c>
      <c r="G85" s="11">
        <v>76.938345000000012</v>
      </c>
      <c r="H85" s="11">
        <v>30.775338000000005</v>
      </c>
      <c r="I85" s="11">
        <v>70.555338000000006</v>
      </c>
      <c r="J85" s="12" t="s">
        <v>466</v>
      </c>
    </row>
    <row r="86" spans="1:10" ht="25" customHeight="1" x14ac:dyDescent="0.25">
      <c r="A86" s="14" t="s">
        <v>118</v>
      </c>
      <c r="B86" s="15" t="s">
        <v>10</v>
      </c>
      <c r="C86" s="14" t="s">
        <v>119</v>
      </c>
      <c r="D86" s="16">
        <v>66.7</v>
      </c>
      <c r="E86" s="16">
        <f t="shared" si="2"/>
        <v>40.020000000000003</v>
      </c>
      <c r="F86" s="11">
        <v>76</v>
      </c>
      <c r="G86" s="11">
        <v>76.266000000000005</v>
      </c>
      <c r="H86" s="11">
        <v>30.506400000000003</v>
      </c>
      <c r="I86" s="11">
        <v>70.52640000000001</v>
      </c>
      <c r="J86" s="12" t="s">
        <v>466</v>
      </c>
    </row>
    <row r="87" spans="1:10" ht="25" customHeight="1" x14ac:dyDescent="0.25">
      <c r="A87" s="14" t="s">
        <v>24</v>
      </c>
      <c r="B87" s="15" t="s">
        <v>10</v>
      </c>
      <c r="C87" s="14" t="s">
        <v>25</v>
      </c>
      <c r="D87" s="16">
        <v>63.4</v>
      </c>
      <c r="E87" s="16">
        <f t="shared" si="2"/>
        <v>38.04</v>
      </c>
      <c r="F87" s="11">
        <v>81.33</v>
      </c>
      <c r="G87" s="11">
        <v>81.159206999999995</v>
      </c>
      <c r="H87" s="11">
        <v>32.463682800000001</v>
      </c>
      <c r="I87" s="11">
        <v>70.503682800000007</v>
      </c>
      <c r="J87" s="12" t="s">
        <v>466</v>
      </c>
    </row>
    <row r="88" spans="1:10" ht="25" customHeight="1" x14ac:dyDescent="0.25">
      <c r="A88" s="14" t="s">
        <v>14</v>
      </c>
      <c r="B88" s="15" t="s">
        <v>10</v>
      </c>
      <c r="C88" s="14" t="s">
        <v>15</v>
      </c>
      <c r="D88" s="16">
        <v>64.400000000000006</v>
      </c>
      <c r="E88" s="16">
        <f t="shared" si="2"/>
        <v>38.64</v>
      </c>
      <c r="F88" s="11">
        <v>79.67</v>
      </c>
      <c r="G88" s="11">
        <v>79.502693000000008</v>
      </c>
      <c r="H88" s="11">
        <v>31.801077200000005</v>
      </c>
      <c r="I88" s="11">
        <v>70.441077200000009</v>
      </c>
      <c r="J88" s="12" t="s">
        <v>466</v>
      </c>
    </row>
    <row r="89" spans="1:10" ht="25" customHeight="1" x14ac:dyDescent="0.25">
      <c r="A89" s="14" t="s">
        <v>112</v>
      </c>
      <c r="B89" s="15" t="s">
        <v>10</v>
      </c>
      <c r="C89" s="14" t="s">
        <v>113</v>
      </c>
      <c r="D89" s="16">
        <v>66.099999999999994</v>
      </c>
      <c r="E89" s="16">
        <f t="shared" si="2"/>
        <v>39.659999999999997</v>
      </c>
      <c r="F89" s="11">
        <v>76.67</v>
      </c>
      <c r="G89" s="11">
        <v>76.938345000000012</v>
      </c>
      <c r="H89" s="11">
        <v>30.775338000000005</v>
      </c>
      <c r="I89" s="11">
        <v>70.435338000000002</v>
      </c>
      <c r="J89" s="12" t="s">
        <v>466</v>
      </c>
    </row>
    <row r="90" spans="1:10" ht="25" customHeight="1" x14ac:dyDescent="0.25">
      <c r="A90" s="14" t="s">
        <v>164</v>
      </c>
      <c r="B90" s="15" t="s">
        <v>10</v>
      </c>
      <c r="C90" s="14" t="s">
        <v>165</v>
      </c>
      <c r="D90" s="16">
        <v>61.5</v>
      </c>
      <c r="E90" s="16">
        <f t="shared" si="2"/>
        <v>36.9</v>
      </c>
      <c r="F90" s="11">
        <v>84</v>
      </c>
      <c r="G90" s="11">
        <v>83.764799999999994</v>
      </c>
      <c r="H90" s="11">
        <v>33.505919999999996</v>
      </c>
      <c r="I90" s="11">
        <v>70.405919999999995</v>
      </c>
      <c r="J90" s="12" t="s">
        <v>466</v>
      </c>
    </row>
    <row r="91" spans="1:10" ht="25" customHeight="1" x14ac:dyDescent="0.25">
      <c r="A91" s="14" t="s">
        <v>20</v>
      </c>
      <c r="B91" s="15" t="s">
        <v>10</v>
      </c>
      <c r="C91" s="14" t="s">
        <v>21</v>
      </c>
      <c r="D91" s="16">
        <v>64.099999999999994</v>
      </c>
      <c r="E91" s="16">
        <f t="shared" si="2"/>
        <v>38.459999999999994</v>
      </c>
      <c r="F91" s="11">
        <v>80</v>
      </c>
      <c r="G91" s="11">
        <v>79.831999999999994</v>
      </c>
      <c r="H91" s="11">
        <v>31.9328</v>
      </c>
      <c r="I91" s="11">
        <v>70.392799999999994</v>
      </c>
      <c r="J91" s="12" t="s">
        <v>466</v>
      </c>
    </row>
    <row r="92" spans="1:10" ht="25" customHeight="1" x14ac:dyDescent="0.25">
      <c r="A92" s="14" t="s">
        <v>9</v>
      </c>
      <c r="B92" s="15" t="s">
        <v>10</v>
      </c>
      <c r="C92" s="14" t="s">
        <v>11</v>
      </c>
      <c r="D92" s="16">
        <v>64.900000000000006</v>
      </c>
      <c r="E92" s="16">
        <f t="shared" si="2"/>
        <v>38.940000000000005</v>
      </c>
      <c r="F92" s="11">
        <v>78.67</v>
      </c>
      <c r="G92" s="11">
        <v>78.504793000000006</v>
      </c>
      <c r="H92" s="11">
        <v>31.401917200000003</v>
      </c>
      <c r="I92" s="11">
        <v>70.341917200000012</v>
      </c>
      <c r="J92" s="12" t="s">
        <v>466</v>
      </c>
    </row>
    <row r="93" spans="1:10" ht="25" customHeight="1" x14ac:dyDescent="0.25">
      <c r="A93" s="14" t="s">
        <v>187</v>
      </c>
      <c r="B93" s="15" t="s">
        <v>10</v>
      </c>
      <c r="C93" s="14" t="s">
        <v>188</v>
      </c>
      <c r="D93" s="16">
        <v>62.1</v>
      </c>
      <c r="E93" s="16">
        <f t="shared" si="2"/>
        <v>37.26</v>
      </c>
      <c r="F93" s="11">
        <v>83.67</v>
      </c>
      <c r="G93" s="11">
        <v>82.540455000000009</v>
      </c>
      <c r="H93" s="11">
        <v>33.016182000000008</v>
      </c>
      <c r="I93" s="11">
        <v>70.276182000000006</v>
      </c>
      <c r="J93" s="12" t="s">
        <v>466</v>
      </c>
    </row>
    <row r="94" spans="1:10" ht="25" customHeight="1" x14ac:dyDescent="0.25">
      <c r="A94" s="14" t="s">
        <v>58</v>
      </c>
      <c r="B94" s="15" t="s">
        <v>10</v>
      </c>
      <c r="C94" s="14" t="s">
        <v>59</v>
      </c>
      <c r="D94" s="16">
        <v>63.5</v>
      </c>
      <c r="E94" s="16">
        <f t="shared" si="2"/>
        <v>38.1</v>
      </c>
      <c r="F94" s="11">
        <v>80.33</v>
      </c>
      <c r="G94" s="11">
        <v>80.161306999999994</v>
      </c>
      <c r="H94" s="11">
        <v>32.064522799999999</v>
      </c>
      <c r="I94" s="11">
        <v>70.1645228</v>
      </c>
      <c r="J94" s="12" t="s">
        <v>466</v>
      </c>
    </row>
    <row r="95" spans="1:10" ht="25" customHeight="1" x14ac:dyDescent="0.25">
      <c r="A95" s="14" t="s">
        <v>136</v>
      </c>
      <c r="B95" s="15" t="s">
        <v>10</v>
      </c>
      <c r="C95" s="14" t="s">
        <v>137</v>
      </c>
      <c r="D95" s="16">
        <v>61.3</v>
      </c>
      <c r="E95" s="16">
        <f t="shared" si="2"/>
        <v>36.779999999999994</v>
      </c>
      <c r="F95" s="11">
        <v>83.67</v>
      </c>
      <c r="G95" s="11">
        <v>83.435723999999993</v>
      </c>
      <c r="H95" s="11">
        <v>33.374289599999997</v>
      </c>
      <c r="I95" s="11">
        <v>70.154289599999998</v>
      </c>
      <c r="J95" s="12" t="s">
        <v>466</v>
      </c>
    </row>
    <row r="96" spans="1:10" ht="25" customHeight="1" x14ac:dyDescent="0.25">
      <c r="A96" s="14" t="s">
        <v>222</v>
      </c>
      <c r="B96" s="15" t="s">
        <v>10</v>
      </c>
      <c r="C96" s="14" t="s">
        <v>223</v>
      </c>
      <c r="D96" s="16">
        <v>62.1</v>
      </c>
      <c r="E96" s="16">
        <f t="shared" si="2"/>
        <v>37.26</v>
      </c>
      <c r="F96" s="11">
        <v>83.33</v>
      </c>
      <c r="G96" s="11">
        <v>82.205044999999998</v>
      </c>
      <c r="H96" s="11">
        <v>32.882018000000002</v>
      </c>
      <c r="I96" s="11">
        <v>70.142018000000007</v>
      </c>
      <c r="J96" s="12" t="s">
        <v>466</v>
      </c>
    </row>
    <row r="97" spans="1:10" ht="25" customHeight="1" x14ac:dyDescent="0.25">
      <c r="A97" s="14" t="s">
        <v>50</v>
      </c>
      <c r="B97" s="15" t="s">
        <v>10</v>
      </c>
      <c r="C97" s="14" t="s">
        <v>51</v>
      </c>
      <c r="D97" s="16">
        <v>63.4</v>
      </c>
      <c r="E97" s="16">
        <f t="shared" si="2"/>
        <v>38.04</v>
      </c>
      <c r="F97" s="11">
        <v>80</v>
      </c>
      <c r="G97" s="11">
        <v>79.831999999999994</v>
      </c>
      <c r="H97" s="11">
        <v>31.9328</v>
      </c>
      <c r="I97" s="11">
        <v>69.972800000000007</v>
      </c>
      <c r="J97" s="12" t="s">
        <v>466</v>
      </c>
    </row>
    <row r="98" spans="1:10" ht="25" customHeight="1" x14ac:dyDescent="0.25">
      <c r="A98" s="14" t="s">
        <v>42</v>
      </c>
      <c r="B98" s="15" t="s">
        <v>10</v>
      </c>
      <c r="C98" s="14" t="s">
        <v>43</v>
      </c>
      <c r="D98" s="16">
        <v>63.6</v>
      </c>
      <c r="E98" s="16">
        <f t="shared" si="2"/>
        <v>38.159999999999997</v>
      </c>
      <c r="F98" s="11">
        <v>79.67</v>
      </c>
      <c r="G98" s="11">
        <v>79.502693000000008</v>
      </c>
      <c r="H98" s="11">
        <v>31.801077200000005</v>
      </c>
      <c r="I98" s="11">
        <v>69.961077200000005</v>
      </c>
      <c r="J98" s="12" t="s">
        <v>466</v>
      </c>
    </row>
    <row r="99" spans="1:10" ht="25" customHeight="1" x14ac:dyDescent="0.25">
      <c r="A99" s="14" t="s">
        <v>154</v>
      </c>
      <c r="B99" s="15" t="s">
        <v>10</v>
      </c>
      <c r="C99" s="14" t="s">
        <v>155</v>
      </c>
      <c r="D99" s="16">
        <v>60.7</v>
      </c>
      <c r="E99" s="16">
        <f t="shared" ref="E99:E130" si="3">0.6*$D99</f>
        <v>36.42</v>
      </c>
      <c r="F99" s="11">
        <v>84</v>
      </c>
      <c r="G99" s="11">
        <v>83.764799999999994</v>
      </c>
      <c r="H99" s="11">
        <v>33.505919999999996</v>
      </c>
      <c r="I99" s="11">
        <v>69.925919999999991</v>
      </c>
      <c r="J99" s="12" t="s">
        <v>466</v>
      </c>
    </row>
    <row r="100" spans="1:10" ht="25" customHeight="1" x14ac:dyDescent="0.25">
      <c r="A100" s="14" t="s">
        <v>195</v>
      </c>
      <c r="B100" s="15" t="s">
        <v>10</v>
      </c>
      <c r="C100" s="14" t="s">
        <v>196</v>
      </c>
      <c r="D100" s="16">
        <v>63.2</v>
      </c>
      <c r="E100" s="16">
        <f t="shared" si="3"/>
        <v>37.92</v>
      </c>
      <c r="F100" s="11">
        <v>81</v>
      </c>
      <c r="G100" s="11">
        <v>79.906500000000008</v>
      </c>
      <c r="H100" s="11">
        <v>31.962600000000005</v>
      </c>
      <c r="I100" s="11">
        <v>69.882600000000011</v>
      </c>
      <c r="J100" s="12" t="s">
        <v>466</v>
      </c>
    </row>
    <row r="101" spans="1:10" ht="25" customHeight="1" x14ac:dyDescent="0.25">
      <c r="A101" s="14" t="s">
        <v>226</v>
      </c>
      <c r="B101" s="15" t="s">
        <v>10</v>
      </c>
      <c r="C101" s="14" t="s">
        <v>227</v>
      </c>
      <c r="D101" s="16">
        <v>62.3</v>
      </c>
      <c r="E101" s="16">
        <f t="shared" si="3"/>
        <v>37.379999999999995</v>
      </c>
      <c r="F101" s="11">
        <v>82.33</v>
      </c>
      <c r="G101" s="11">
        <v>81.218545000000006</v>
      </c>
      <c r="H101" s="11">
        <v>32.487418000000005</v>
      </c>
      <c r="I101" s="11">
        <v>69.867418000000001</v>
      </c>
      <c r="J101" s="12" t="s">
        <v>466</v>
      </c>
    </row>
    <row r="102" spans="1:10" ht="25" customHeight="1" x14ac:dyDescent="0.25">
      <c r="A102" s="14" t="s">
        <v>56</v>
      </c>
      <c r="B102" s="15" t="s">
        <v>10</v>
      </c>
      <c r="C102" s="14" t="s">
        <v>57</v>
      </c>
      <c r="D102" s="16">
        <v>64.099999999999994</v>
      </c>
      <c r="E102" s="16">
        <f t="shared" si="3"/>
        <v>38.459999999999994</v>
      </c>
      <c r="F102" s="11">
        <v>78.67</v>
      </c>
      <c r="G102" s="11">
        <v>78.504793000000006</v>
      </c>
      <c r="H102" s="11">
        <v>31.401917200000003</v>
      </c>
      <c r="I102" s="11">
        <v>69.861917199999993</v>
      </c>
      <c r="J102" s="12" t="s">
        <v>466</v>
      </c>
    </row>
    <row r="103" spans="1:10" ht="25" customHeight="1" x14ac:dyDescent="0.25">
      <c r="A103" s="14" t="s">
        <v>211</v>
      </c>
      <c r="B103" s="15" t="s">
        <v>10</v>
      </c>
      <c r="C103" s="14" t="s">
        <v>212</v>
      </c>
      <c r="D103" s="16">
        <v>62.5</v>
      </c>
      <c r="E103" s="16">
        <f t="shared" si="3"/>
        <v>37.5</v>
      </c>
      <c r="F103" s="11">
        <v>82</v>
      </c>
      <c r="G103" s="11">
        <v>80.893000000000001</v>
      </c>
      <c r="H103" s="11">
        <v>32.357199999999999</v>
      </c>
      <c r="I103" s="11">
        <v>69.857200000000006</v>
      </c>
      <c r="J103" s="12" t="s">
        <v>466</v>
      </c>
    </row>
    <row r="104" spans="1:10" ht="25" customHeight="1" x14ac:dyDescent="0.25">
      <c r="A104" s="14" t="s">
        <v>162</v>
      </c>
      <c r="B104" s="15" t="s">
        <v>10</v>
      </c>
      <c r="C104" s="14" t="s">
        <v>163</v>
      </c>
      <c r="D104" s="16">
        <v>61.6</v>
      </c>
      <c r="E104" s="16">
        <f t="shared" si="3"/>
        <v>36.96</v>
      </c>
      <c r="F104" s="11">
        <v>82.33</v>
      </c>
      <c r="G104" s="11">
        <v>82.099475999999996</v>
      </c>
      <c r="H104" s="11">
        <v>32.839790399999998</v>
      </c>
      <c r="I104" s="11">
        <v>69.799790400000006</v>
      </c>
      <c r="J104" s="12" t="s">
        <v>466</v>
      </c>
    </row>
    <row r="105" spans="1:10" ht="25" customHeight="1" x14ac:dyDescent="0.25">
      <c r="A105" s="14" t="s">
        <v>205</v>
      </c>
      <c r="B105" s="15" t="s">
        <v>10</v>
      </c>
      <c r="C105" s="14" t="s">
        <v>206</v>
      </c>
      <c r="D105" s="16">
        <v>62.1</v>
      </c>
      <c r="E105" s="16">
        <f t="shared" si="3"/>
        <v>37.26</v>
      </c>
      <c r="F105" s="11">
        <v>82.33</v>
      </c>
      <c r="G105" s="11">
        <v>81.218545000000006</v>
      </c>
      <c r="H105" s="11">
        <v>32.487418000000005</v>
      </c>
      <c r="I105" s="11">
        <v>69.74741800000001</v>
      </c>
      <c r="J105" s="12" t="s">
        <v>466</v>
      </c>
    </row>
    <row r="106" spans="1:10" ht="25" customHeight="1" x14ac:dyDescent="0.25">
      <c r="A106" s="14" t="s">
        <v>203</v>
      </c>
      <c r="B106" s="15" t="s">
        <v>10</v>
      </c>
      <c r="C106" s="14" t="s">
        <v>204</v>
      </c>
      <c r="D106" s="16">
        <v>62.3</v>
      </c>
      <c r="E106" s="16">
        <f t="shared" si="3"/>
        <v>37.379999999999995</v>
      </c>
      <c r="F106" s="11">
        <v>82</v>
      </c>
      <c r="G106" s="11">
        <v>80.893000000000001</v>
      </c>
      <c r="H106" s="11">
        <v>32.357199999999999</v>
      </c>
      <c r="I106" s="11">
        <v>69.737200000000001</v>
      </c>
      <c r="J106" s="12" t="s">
        <v>466</v>
      </c>
    </row>
    <row r="107" spans="1:10" ht="25" customHeight="1" x14ac:dyDescent="0.25">
      <c r="A107" s="14" t="s">
        <v>12</v>
      </c>
      <c r="B107" s="15" t="s">
        <v>10</v>
      </c>
      <c r="C107" s="14" t="s">
        <v>13</v>
      </c>
      <c r="D107" s="16">
        <v>63.4</v>
      </c>
      <c r="E107" s="16">
        <f t="shared" si="3"/>
        <v>38.04</v>
      </c>
      <c r="F107" s="11">
        <v>79.33</v>
      </c>
      <c r="G107" s="11">
        <v>79.163406999999992</v>
      </c>
      <c r="H107" s="11">
        <v>31.665362799999997</v>
      </c>
      <c r="I107" s="11">
        <v>69.705362799999989</v>
      </c>
      <c r="J107" s="12" t="s">
        <v>466</v>
      </c>
    </row>
    <row r="108" spans="1:10" ht="25" customHeight="1" x14ac:dyDescent="0.25">
      <c r="A108" s="14" t="s">
        <v>176</v>
      </c>
      <c r="B108" s="15" t="s">
        <v>10</v>
      </c>
      <c r="C108" s="14" t="s">
        <v>177</v>
      </c>
      <c r="D108" s="16">
        <v>61.2</v>
      </c>
      <c r="E108" s="16">
        <f t="shared" si="3"/>
        <v>36.72</v>
      </c>
      <c r="F108" s="11">
        <v>82.67</v>
      </c>
      <c r="G108" s="11">
        <v>82.438524000000001</v>
      </c>
      <c r="H108" s="11">
        <v>32.975409599999999</v>
      </c>
      <c r="I108" s="11">
        <v>69.695409600000005</v>
      </c>
      <c r="J108" s="12" t="s">
        <v>466</v>
      </c>
    </row>
    <row r="109" spans="1:10" ht="25" customHeight="1" x14ac:dyDescent="0.25">
      <c r="A109" s="14" t="s">
        <v>64</v>
      </c>
      <c r="B109" s="15" t="s">
        <v>10</v>
      </c>
      <c r="C109" s="14" t="s">
        <v>65</v>
      </c>
      <c r="D109" s="16">
        <v>63.8</v>
      </c>
      <c r="E109" s="16">
        <f t="shared" si="3"/>
        <v>38.279999999999994</v>
      </c>
      <c r="F109" s="11">
        <v>78.67</v>
      </c>
      <c r="G109" s="11">
        <v>78.504793000000006</v>
      </c>
      <c r="H109" s="11">
        <v>31.401917200000003</v>
      </c>
      <c r="I109" s="11">
        <v>69.681917200000001</v>
      </c>
      <c r="J109" s="12" t="s">
        <v>466</v>
      </c>
    </row>
    <row r="110" spans="1:10" ht="25" customHeight="1" x14ac:dyDescent="0.25">
      <c r="A110" s="14" t="s">
        <v>228</v>
      </c>
      <c r="B110" s="15" t="s">
        <v>10</v>
      </c>
      <c r="C110" s="14" t="s">
        <v>229</v>
      </c>
      <c r="D110" s="16">
        <v>63.3</v>
      </c>
      <c r="E110" s="16">
        <f t="shared" si="3"/>
        <v>37.979999999999997</v>
      </c>
      <c r="F110" s="11">
        <v>80</v>
      </c>
      <c r="G110" s="11">
        <v>78.92</v>
      </c>
      <c r="H110" s="11">
        <v>31.568000000000001</v>
      </c>
      <c r="I110" s="11">
        <v>69.548000000000002</v>
      </c>
      <c r="J110" s="12" t="s">
        <v>466</v>
      </c>
    </row>
    <row r="111" spans="1:10" ht="25" customHeight="1" x14ac:dyDescent="0.25">
      <c r="A111" s="14" t="s">
        <v>72</v>
      </c>
      <c r="B111" s="15" t="s">
        <v>10</v>
      </c>
      <c r="C111" s="14" t="s">
        <v>73</v>
      </c>
      <c r="D111" s="16">
        <v>65.5</v>
      </c>
      <c r="E111" s="16">
        <f t="shared" si="3"/>
        <v>39.299999999999997</v>
      </c>
      <c r="F111" s="11">
        <v>75.33</v>
      </c>
      <c r="G111" s="11">
        <v>75.593654999999998</v>
      </c>
      <c r="H111" s="11">
        <v>30.237462000000001</v>
      </c>
      <c r="I111" s="11">
        <v>69.537462000000005</v>
      </c>
      <c r="J111" s="12" t="s">
        <v>466</v>
      </c>
    </row>
    <row r="112" spans="1:10" ht="25" customHeight="1" x14ac:dyDescent="0.25">
      <c r="A112" s="14" t="s">
        <v>152</v>
      </c>
      <c r="B112" s="15" t="s">
        <v>10</v>
      </c>
      <c r="C112" s="14" t="s">
        <v>153</v>
      </c>
      <c r="D112" s="16">
        <v>61.8</v>
      </c>
      <c r="E112" s="16">
        <f t="shared" si="3"/>
        <v>37.08</v>
      </c>
      <c r="F112" s="11">
        <v>81.33</v>
      </c>
      <c r="G112" s="11">
        <v>81.102276000000003</v>
      </c>
      <c r="H112" s="11">
        <v>32.4409104</v>
      </c>
      <c r="I112" s="11">
        <v>69.520910399999991</v>
      </c>
      <c r="J112" s="12" t="s">
        <v>466</v>
      </c>
    </row>
    <row r="113" spans="1:10" ht="25" customHeight="1" x14ac:dyDescent="0.25">
      <c r="A113" s="14" t="s">
        <v>38</v>
      </c>
      <c r="B113" s="15" t="s">
        <v>10</v>
      </c>
      <c r="C113" s="14" t="s">
        <v>39</v>
      </c>
      <c r="D113" s="16">
        <v>64.599999999999994</v>
      </c>
      <c r="E113" s="16">
        <f t="shared" si="3"/>
        <v>38.76</v>
      </c>
      <c r="F113" s="11">
        <v>77</v>
      </c>
      <c r="G113" s="11">
        <v>76.838300000000004</v>
      </c>
      <c r="H113" s="11">
        <v>30.735320000000002</v>
      </c>
      <c r="I113" s="11">
        <v>69.495319999999992</v>
      </c>
      <c r="J113" s="12" t="s">
        <v>466</v>
      </c>
    </row>
    <row r="114" spans="1:10" ht="25" customHeight="1" x14ac:dyDescent="0.25">
      <c r="A114" s="14" t="s">
        <v>60</v>
      </c>
      <c r="B114" s="15" t="s">
        <v>10</v>
      </c>
      <c r="C114" s="14" t="s">
        <v>61</v>
      </c>
      <c r="D114" s="16">
        <v>63.3</v>
      </c>
      <c r="E114" s="16">
        <f t="shared" si="3"/>
        <v>37.979999999999997</v>
      </c>
      <c r="F114" s="11">
        <v>78.67</v>
      </c>
      <c r="G114" s="11">
        <v>78.504793000000006</v>
      </c>
      <c r="H114" s="11">
        <v>31.401917200000003</v>
      </c>
      <c r="I114" s="11">
        <v>69.381917200000004</v>
      </c>
      <c r="J114" s="12" t="s">
        <v>466</v>
      </c>
    </row>
    <row r="115" spans="1:10" ht="25" customHeight="1" x14ac:dyDescent="0.25">
      <c r="A115" s="14" t="s">
        <v>191</v>
      </c>
      <c r="B115" s="15" t="s">
        <v>10</v>
      </c>
      <c r="C115" s="14" t="s">
        <v>192</v>
      </c>
      <c r="D115" s="16">
        <v>63.2</v>
      </c>
      <c r="E115" s="16">
        <f t="shared" si="3"/>
        <v>37.92</v>
      </c>
      <c r="F115" s="11">
        <v>79.67</v>
      </c>
      <c r="G115" s="11">
        <v>78.594455000000011</v>
      </c>
      <c r="H115" s="11">
        <v>31.437782000000006</v>
      </c>
      <c r="I115" s="11">
        <v>69.357782000000014</v>
      </c>
      <c r="J115" s="12" t="s">
        <v>466</v>
      </c>
    </row>
    <row r="116" spans="1:10" ht="25" customHeight="1" x14ac:dyDescent="0.25">
      <c r="A116" s="14" t="s">
        <v>40</v>
      </c>
      <c r="B116" s="15" t="s">
        <v>10</v>
      </c>
      <c r="C116" s="14" t="s">
        <v>41</v>
      </c>
      <c r="D116" s="16">
        <v>65</v>
      </c>
      <c r="E116" s="16">
        <f t="shared" si="3"/>
        <v>39</v>
      </c>
      <c r="F116" s="11">
        <v>76</v>
      </c>
      <c r="G116" s="11">
        <v>75.840400000000002</v>
      </c>
      <c r="H116" s="11">
        <v>30.336160000000003</v>
      </c>
      <c r="I116" s="11">
        <v>69.336160000000007</v>
      </c>
      <c r="J116" s="12" t="s">
        <v>466</v>
      </c>
    </row>
    <row r="117" spans="1:10" ht="25" customHeight="1" x14ac:dyDescent="0.25">
      <c r="A117" s="14" t="s">
        <v>178</v>
      </c>
      <c r="B117" s="15" t="s">
        <v>10</v>
      </c>
      <c r="C117" s="14" t="s">
        <v>179</v>
      </c>
      <c r="D117" s="16">
        <v>61.2</v>
      </c>
      <c r="E117" s="16">
        <f t="shared" si="3"/>
        <v>36.72</v>
      </c>
      <c r="F117" s="11">
        <v>81.67</v>
      </c>
      <c r="G117" s="11">
        <v>81.441323999999994</v>
      </c>
      <c r="H117" s="11">
        <v>32.576529600000001</v>
      </c>
      <c r="I117" s="11">
        <v>69.2965296</v>
      </c>
      <c r="J117" s="12" t="s">
        <v>466</v>
      </c>
    </row>
    <row r="118" spans="1:10" ht="25" customHeight="1" x14ac:dyDescent="0.25">
      <c r="A118" s="14" t="s">
        <v>104</v>
      </c>
      <c r="B118" s="15" t="s">
        <v>10</v>
      </c>
      <c r="C118" s="14" t="s">
        <v>105</v>
      </c>
      <c r="D118" s="16">
        <v>65.8</v>
      </c>
      <c r="E118" s="16">
        <f t="shared" si="3"/>
        <v>39.479999999999997</v>
      </c>
      <c r="F118" s="11">
        <v>74</v>
      </c>
      <c r="G118" s="11">
        <v>74.259</v>
      </c>
      <c r="H118" s="11">
        <v>29.703600000000002</v>
      </c>
      <c r="I118" s="11">
        <v>69.183599999999998</v>
      </c>
      <c r="J118" s="12" t="s">
        <v>466</v>
      </c>
    </row>
    <row r="119" spans="1:10" ht="25" customHeight="1" x14ac:dyDescent="0.25">
      <c r="A119" s="14" t="s">
        <v>236</v>
      </c>
      <c r="B119" s="15" t="s">
        <v>10</v>
      </c>
      <c r="C119" s="14" t="s">
        <v>237</v>
      </c>
      <c r="D119" s="16">
        <v>62.2</v>
      </c>
      <c r="E119" s="16">
        <f t="shared" si="3"/>
        <v>37.32</v>
      </c>
      <c r="F119" s="11">
        <v>80.67</v>
      </c>
      <c r="G119" s="11">
        <v>79.580955000000003</v>
      </c>
      <c r="H119" s="11">
        <v>31.832382000000003</v>
      </c>
      <c r="I119" s="11">
        <v>69.152382000000003</v>
      </c>
      <c r="J119" s="12" t="s">
        <v>466</v>
      </c>
    </row>
    <row r="120" spans="1:10" ht="25" customHeight="1" x14ac:dyDescent="0.25">
      <c r="A120" s="14" t="s">
        <v>168</v>
      </c>
      <c r="B120" s="15" t="s">
        <v>10</v>
      </c>
      <c r="C120" s="14" t="s">
        <v>169</v>
      </c>
      <c r="D120" s="16">
        <v>61.7</v>
      </c>
      <c r="E120" s="16">
        <f t="shared" si="3"/>
        <v>37.020000000000003</v>
      </c>
      <c r="F120" s="11">
        <v>80.33</v>
      </c>
      <c r="G120" s="11">
        <v>80.105075999999997</v>
      </c>
      <c r="H120" s="11">
        <v>32.042030400000002</v>
      </c>
      <c r="I120" s="11">
        <v>69.062030399999998</v>
      </c>
      <c r="J120" s="12" t="s">
        <v>466</v>
      </c>
    </row>
    <row r="121" spans="1:10" ht="25" customHeight="1" x14ac:dyDescent="0.25">
      <c r="A121" s="14" t="s">
        <v>160</v>
      </c>
      <c r="B121" s="15" t="s">
        <v>10</v>
      </c>
      <c r="C121" s="14" t="s">
        <v>161</v>
      </c>
      <c r="D121" s="16">
        <v>60.8</v>
      </c>
      <c r="E121" s="16">
        <f t="shared" si="3"/>
        <v>36.479999999999997</v>
      </c>
      <c r="F121" s="11">
        <v>81.67</v>
      </c>
      <c r="G121" s="11">
        <v>81.441323999999994</v>
      </c>
      <c r="H121" s="11">
        <v>32.576529600000001</v>
      </c>
      <c r="I121" s="11">
        <v>69.056529600000005</v>
      </c>
      <c r="J121" s="12" t="s">
        <v>466</v>
      </c>
    </row>
    <row r="122" spans="1:10" ht="25" customHeight="1" x14ac:dyDescent="0.25">
      <c r="A122" s="14" t="s">
        <v>144</v>
      </c>
      <c r="B122" s="15" t="s">
        <v>10</v>
      </c>
      <c r="C122" s="14" t="s">
        <v>145</v>
      </c>
      <c r="D122" s="16">
        <v>61</v>
      </c>
      <c r="E122" s="16">
        <f t="shared" si="3"/>
        <v>36.6</v>
      </c>
      <c r="F122" s="11">
        <v>81.33</v>
      </c>
      <c r="G122" s="11">
        <v>81.102276000000003</v>
      </c>
      <c r="H122" s="11">
        <v>32.4409104</v>
      </c>
      <c r="I122" s="11">
        <v>69.040910400000001</v>
      </c>
      <c r="J122" s="12" t="s">
        <v>466</v>
      </c>
    </row>
    <row r="123" spans="1:10" ht="25" customHeight="1" x14ac:dyDescent="0.25">
      <c r="A123" s="14" t="s">
        <v>170</v>
      </c>
      <c r="B123" s="15" t="s">
        <v>10</v>
      </c>
      <c r="C123" s="14" t="s">
        <v>171</v>
      </c>
      <c r="D123" s="16">
        <v>60.7</v>
      </c>
      <c r="E123" s="16">
        <f t="shared" si="3"/>
        <v>36.42</v>
      </c>
      <c r="F123" s="11">
        <v>81.67</v>
      </c>
      <c r="G123" s="11">
        <v>81.441323999999994</v>
      </c>
      <c r="H123" s="11">
        <v>32.576529600000001</v>
      </c>
      <c r="I123" s="11">
        <v>68.996529600000002</v>
      </c>
      <c r="J123" s="12" t="s">
        <v>467</v>
      </c>
    </row>
    <row r="124" spans="1:10" ht="25" customHeight="1" x14ac:dyDescent="0.25">
      <c r="A124" s="14" t="s">
        <v>180</v>
      </c>
      <c r="B124" s="15" t="s">
        <v>10</v>
      </c>
      <c r="C124" s="14" t="s">
        <v>181</v>
      </c>
      <c r="D124" s="16">
        <v>61.1</v>
      </c>
      <c r="E124" s="16">
        <f t="shared" si="3"/>
        <v>36.659999999999997</v>
      </c>
      <c r="F124" s="11">
        <v>81</v>
      </c>
      <c r="G124" s="11">
        <v>80.773200000000003</v>
      </c>
      <c r="H124" s="11">
        <v>32.309280000000001</v>
      </c>
      <c r="I124" s="11">
        <v>68.969279999999998</v>
      </c>
      <c r="J124" s="12" t="s">
        <v>467</v>
      </c>
    </row>
    <row r="125" spans="1:10" ht="25" customHeight="1" x14ac:dyDescent="0.25">
      <c r="A125" s="14" t="s">
        <v>134</v>
      </c>
      <c r="B125" s="15" t="s">
        <v>10</v>
      </c>
      <c r="C125" s="14" t="s">
        <v>135</v>
      </c>
      <c r="D125" s="16">
        <v>61.2</v>
      </c>
      <c r="E125" s="16">
        <f t="shared" si="3"/>
        <v>36.72</v>
      </c>
      <c r="F125" s="11">
        <v>80.67</v>
      </c>
      <c r="G125" s="11">
        <v>80.444124000000002</v>
      </c>
      <c r="H125" s="11">
        <v>32.177649600000002</v>
      </c>
      <c r="I125" s="11">
        <v>68.897649599999994</v>
      </c>
      <c r="J125" s="12" t="s">
        <v>467</v>
      </c>
    </row>
    <row r="126" spans="1:10" ht="25" customHeight="1" x14ac:dyDescent="0.25">
      <c r="A126" s="14" t="s">
        <v>189</v>
      </c>
      <c r="B126" s="15" t="s">
        <v>10</v>
      </c>
      <c r="C126" s="14" t="s">
        <v>190</v>
      </c>
      <c r="D126" s="16">
        <v>63.3</v>
      </c>
      <c r="E126" s="16">
        <f t="shared" si="3"/>
        <v>37.979999999999997</v>
      </c>
      <c r="F126" s="11">
        <v>78.33</v>
      </c>
      <c r="G126" s="11">
        <v>77.272545000000008</v>
      </c>
      <c r="H126" s="11">
        <v>30.909018000000003</v>
      </c>
      <c r="I126" s="11">
        <v>68.889017999999993</v>
      </c>
      <c r="J126" s="12" t="s">
        <v>467</v>
      </c>
    </row>
    <row r="127" spans="1:10" ht="25" customHeight="1" x14ac:dyDescent="0.25">
      <c r="A127" s="14" t="s">
        <v>158</v>
      </c>
      <c r="B127" s="15" t="s">
        <v>10</v>
      </c>
      <c r="C127" s="14" t="s">
        <v>159</v>
      </c>
      <c r="D127" s="16">
        <v>61.4</v>
      </c>
      <c r="E127" s="16">
        <f t="shared" si="3"/>
        <v>36.839999999999996</v>
      </c>
      <c r="F127" s="11">
        <v>80.33</v>
      </c>
      <c r="G127" s="11">
        <v>80.105075999999997</v>
      </c>
      <c r="H127" s="11">
        <v>32.042030400000002</v>
      </c>
      <c r="I127" s="11">
        <v>68.882030399999991</v>
      </c>
      <c r="J127" s="12" t="s">
        <v>467</v>
      </c>
    </row>
    <row r="128" spans="1:10" ht="25" customHeight="1" x14ac:dyDescent="0.25">
      <c r="A128" s="14" t="s">
        <v>156</v>
      </c>
      <c r="B128" s="15" t="s">
        <v>10</v>
      </c>
      <c r="C128" s="14" t="s">
        <v>157</v>
      </c>
      <c r="D128" s="16">
        <v>60.9</v>
      </c>
      <c r="E128" s="16">
        <f t="shared" si="3"/>
        <v>36.54</v>
      </c>
      <c r="F128" s="11">
        <v>81</v>
      </c>
      <c r="G128" s="11">
        <v>80.773200000000003</v>
      </c>
      <c r="H128" s="11">
        <v>32.309280000000001</v>
      </c>
      <c r="I128" s="11">
        <v>68.849279999999993</v>
      </c>
      <c r="J128" s="12" t="s">
        <v>467</v>
      </c>
    </row>
    <row r="129" spans="1:10" ht="25" customHeight="1" x14ac:dyDescent="0.25">
      <c r="A129" s="14" t="s">
        <v>197</v>
      </c>
      <c r="B129" s="15" t="s">
        <v>10</v>
      </c>
      <c r="C129" s="14" t="s">
        <v>198</v>
      </c>
      <c r="D129" s="16">
        <v>63.3</v>
      </c>
      <c r="E129" s="16">
        <f t="shared" si="3"/>
        <v>37.979999999999997</v>
      </c>
      <c r="F129" s="11">
        <v>78</v>
      </c>
      <c r="G129" s="11">
        <v>76.947000000000003</v>
      </c>
      <c r="H129" s="11">
        <v>30.778800000000004</v>
      </c>
      <c r="I129" s="11">
        <v>68.758800000000008</v>
      </c>
      <c r="J129" s="12" t="s">
        <v>467</v>
      </c>
    </row>
    <row r="130" spans="1:10" ht="25" customHeight="1" x14ac:dyDescent="0.25">
      <c r="A130" s="14" t="s">
        <v>217</v>
      </c>
      <c r="B130" s="15" t="s">
        <v>10</v>
      </c>
      <c r="C130" s="14" t="s">
        <v>218</v>
      </c>
      <c r="D130" s="16">
        <v>62.4</v>
      </c>
      <c r="E130" s="16">
        <f t="shared" si="3"/>
        <v>37.44</v>
      </c>
      <c r="F130" s="11">
        <v>79.33</v>
      </c>
      <c r="G130" s="11">
        <v>78.259045</v>
      </c>
      <c r="H130" s="11">
        <v>31.303618</v>
      </c>
      <c r="I130" s="11">
        <v>68.743617999999998</v>
      </c>
      <c r="J130" s="12" t="s">
        <v>467</v>
      </c>
    </row>
    <row r="131" spans="1:10" ht="25" customHeight="1" x14ac:dyDescent="0.25">
      <c r="A131" s="14" t="s">
        <v>180</v>
      </c>
      <c r="B131" s="15" t="s">
        <v>10</v>
      </c>
      <c r="C131" s="14" t="s">
        <v>184</v>
      </c>
      <c r="D131" s="16">
        <v>62</v>
      </c>
      <c r="E131" s="16">
        <f t="shared" ref="E131:E147" si="4">0.6*$D131</f>
        <v>37.199999999999996</v>
      </c>
      <c r="F131" s="11">
        <v>79</v>
      </c>
      <c r="G131" s="11">
        <v>78.778800000000004</v>
      </c>
      <c r="H131" s="11">
        <v>31.511520000000004</v>
      </c>
      <c r="I131" s="11">
        <v>68.711520000000007</v>
      </c>
      <c r="J131" s="12" t="s">
        <v>467</v>
      </c>
    </row>
    <row r="132" spans="1:10" ht="25" customHeight="1" x14ac:dyDescent="0.25">
      <c r="A132" s="14" t="s">
        <v>142</v>
      </c>
      <c r="B132" s="15" t="s">
        <v>10</v>
      </c>
      <c r="C132" s="14" t="s">
        <v>143</v>
      </c>
      <c r="D132" s="16">
        <v>61.3</v>
      </c>
      <c r="E132" s="16">
        <f t="shared" si="4"/>
        <v>36.779999999999994</v>
      </c>
      <c r="F132" s="11">
        <v>79.67</v>
      </c>
      <c r="G132" s="11">
        <v>79.446923999999996</v>
      </c>
      <c r="H132" s="11">
        <v>31.7787696</v>
      </c>
      <c r="I132" s="11">
        <v>68.558769599999991</v>
      </c>
      <c r="J132" s="12" t="s">
        <v>467</v>
      </c>
    </row>
    <row r="133" spans="1:10" ht="25" customHeight="1" x14ac:dyDescent="0.25">
      <c r="A133" s="14" t="s">
        <v>172</v>
      </c>
      <c r="B133" s="15" t="s">
        <v>10</v>
      </c>
      <c r="C133" s="14" t="s">
        <v>173</v>
      </c>
      <c r="D133" s="16">
        <v>61.9</v>
      </c>
      <c r="E133" s="16">
        <f t="shared" si="4"/>
        <v>37.14</v>
      </c>
      <c r="F133" s="11">
        <v>78.33</v>
      </c>
      <c r="G133" s="11">
        <v>78.110675999999998</v>
      </c>
      <c r="H133" s="11">
        <v>31.244270400000001</v>
      </c>
      <c r="I133" s="11">
        <v>68.384270400000005</v>
      </c>
      <c r="J133" s="12" t="s">
        <v>467</v>
      </c>
    </row>
    <row r="134" spans="1:10" ht="25" customHeight="1" x14ac:dyDescent="0.25">
      <c r="A134" s="14" t="s">
        <v>140</v>
      </c>
      <c r="B134" s="15" t="s">
        <v>10</v>
      </c>
      <c r="C134" s="14" t="s">
        <v>141</v>
      </c>
      <c r="D134" s="16">
        <v>61</v>
      </c>
      <c r="E134" s="16">
        <f t="shared" si="4"/>
        <v>36.6</v>
      </c>
      <c r="F134" s="11">
        <v>79.67</v>
      </c>
      <c r="G134" s="11">
        <v>79.446923999999996</v>
      </c>
      <c r="H134" s="11">
        <v>31.7787696</v>
      </c>
      <c r="I134" s="11">
        <v>68.378769599999998</v>
      </c>
      <c r="J134" s="12" t="s">
        <v>467</v>
      </c>
    </row>
    <row r="135" spans="1:10" ht="25" customHeight="1" x14ac:dyDescent="0.25">
      <c r="A135" s="14" t="s">
        <v>166</v>
      </c>
      <c r="B135" s="15" t="s">
        <v>10</v>
      </c>
      <c r="C135" s="14" t="s">
        <v>167</v>
      </c>
      <c r="D135" s="16">
        <v>60.9</v>
      </c>
      <c r="E135" s="16">
        <f t="shared" si="4"/>
        <v>36.54</v>
      </c>
      <c r="F135" s="11">
        <v>79.67</v>
      </c>
      <c r="G135" s="11">
        <v>79.446923999999996</v>
      </c>
      <c r="H135" s="11">
        <v>31.7787696</v>
      </c>
      <c r="I135" s="11">
        <v>68.318769599999996</v>
      </c>
      <c r="J135" s="12" t="s">
        <v>467</v>
      </c>
    </row>
    <row r="136" spans="1:10" ht="25" customHeight="1" x14ac:dyDescent="0.25">
      <c r="A136" s="14" t="s">
        <v>238</v>
      </c>
      <c r="B136" s="15" t="s">
        <v>10</v>
      </c>
      <c r="C136" s="14" t="s">
        <v>239</v>
      </c>
      <c r="D136" s="16">
        <v>62.9</v>
      </c>
      <c r="E136" s="16">
        <f t="shared" si="4"/>
        <v>37.739999999999995</v>
      </c>
      <c r="F136" s="11">
        <v>77</v>
      </c>
      <c r="G136" s="11">
        <v>75.96050000000001</v>
      </c>
      <c r="H136" s="11">
        <v>30.384200000000007</v>
      </c>
      <c r="I136" s="11">
        <v>68.124200000000002</v>
      </c>
      <c r="J136" s="12" t="s">
        <v>467</v>
      </c>
    </row>
    <row r="137" spans="1:10" ht="25" customHeight="1" x14ac:dyDescent="0.25">
      <c r="A137" s="14" t="s">
        <v>242</v>
      </c>
      <c r="B137" s="15" t="s">
        <v>10</v>
      </c>
      <c r="C137" s="14" t="s">
        <v>243</v>
      </c>
      <c r="D137" s="16">
        <v>62.1</v>
      </c>
      <c r="E137" s="16">
        <f t="shared" si="4"/>
        <v>37.26</v>
      </c>
      <c r="F137" s="11">
        <v>78</v>
      </c>
      <c r="G137" s="11">
        <v>76.947000000000003</v>
      </c>
      <c r="H137" s="11">
        <v>30.778800000000004</v>
      </c>
      <c r="I137" s="11">
        <v>68.038800000000009</v>
      </c>
      <c r="J137" s="12" t="s">
        <v>467</v>
      </c>
    </row>
    <row r="138" spans="1:10" ht="25" customHeight="1" x14ac:dyDescent="0.25">
      <c r="A138" s="14" t="s">
        <v>138</v>
      </c>
      <c r="B138" s="15" t="s">
        <v>10</v>
      </c>
      <c r="C138" s="14" t="s">
        <v>139</v>
      </c>
      <c r="D138" s="16">
        <v>61.3</v>
      </c>
      <c r="E138" s="16">
        <f t="shared" si="4"/>
        <v>36.779999999999994</v>
      </c>
      <c r="F138" s="11">
        <v>78.33</v>
      </c>
      <c r="G138" s="11">
        <v>78.110675999999998</v>
      </c>
      <c r="H138" s="11">
        <v>31.244270400000001</v>
      </c>
      <c r="I138" s="11">
        <v>68.024270399999992</v>
      </c>
      <c r="J138" s="12" t="s">
        <v>467</v>
      </c>
    </row>
    <row r="139" spans="1:10" ht="25" customHeight="1" x14ac:dyDescent="0.25">
      <c r="A139" s="14" t="s">
        <v>232</v>
      </c>
      <c r="B139" s="15" t="s">
        <v>10</v>
      </c>
      <c r="C139" s="14" t="s">
        <v>233</v>
      </c>
      <c r="D139" s="16">
        <v>62.7</v>
      </c>
      <c r="E139" s="16">
        <f t="shared" si="4"/>
        <v>37.619999999999997</v>
      </c>
      <c r="F139" s="11">
        <v>77</v>
      </c>
      <c r="G139" s="11">
        <v>75.96050000000001</v>
      </c>
      <c r="H139" s="11">
        <v>30.384200000000007</v>
      </c>
      <c r="I139" s="11">
        <v>68.004199999999997</v>
      </c>
      <c r="J139" s="12" t="s">
        <v>467</v>
      </c>
    </row>
    <row r="140" spans="1:10" ht="25" customHeight="1" x14ac:dyDescent="0.25">
      <c r="A140" s="14" t="s">
        <v>201</v>
      </c>
      <c r="B140" s="15" t="s">
        <v>10</v>
      </c>
      <c r="C140" s="14" t="s">
        <v>202</v>
      </c>
      <c r="D140" s="16">
        <v>63.1</v>
      </c>
      <c r="E140" s="16">
        <f t="shared" si="4"/>
        <v>37.86</v>
      </c>
      <c r="F140" s="11">
        <v>76.33</v>
      </c>
      <c r="G140" s="11">
        <v>75.299544999999995</v>
      </c>
      <c r="H140" s="11">
        <v>30.119817999999999</v>
      </c>
      <c r="I140" s="11">
        <v>67.979817999999995</v>
      </c>
      <c r="J140" s="12" t="s">
        <v>467</v>
      </c>
    </row>
    <row r="141" spans="1:10" ht="25" customHeight="1" x14ac:dyDescent="0.25">
      <c r="A141" s="14" t="s">
        <v>174</v>
      </c>
      <c r="B141" s="15" t="s">
        <v>10</v>
      </c>
      <c r="C141" s="14" t="s">
        <v>175</v>
      </c>
      <c r="D141" s="16">
        <v>61.1</v>
      </c>
      <c r="E141" s="16">
        <f t="shared" si="4"/>
        <v>36.659999999999997</v>
      </c>
      <c r="F141" s="11">
        <v>78.33</v>
      </c>
      <c r="G141" s="11">
        <v>78.110675999999998</v>
      </c>
      <c r="H141" s="11">
        <v>31.244270400000001</v>
      </c>
      <c r="I141" s="11">
        <v>67.904270400000001</v>
      </c>
      <c r="J141" s="12" t="s">
        <v>467</v>
      </c>
    </row>
    <row r="142" spans="1:10" ht="25" customHeight="1" x14ac:dyDescent="0.25">
      <c r="A142" s="14" t="s">
        <v>146</v>
      </c>
      <c r="B142" s="15" t="s">
        <v>10</v>
      </c>
      <c r="C142" s="14" t="s">
        <v>147</v>
      </c>
      <c r="D142" s="16">
        <v>61.2</v>
      </c>
      <c r="E142" s="16">
        <f t="shared" si="4"/>
        <v>36.72</v>
      </c>
      <c r="F142" s="11">
        <v>77.67</v>
      </c>
      <c r="G142" s="11">
        <v>77.452523999999997</v>
      </c>
      <c r="H142" s="11">
        <v>30.9810096</v>
      </c>
      <c r="I142" s="11">
        <v>67.701009599999992</v>
      </c>
      <c r="J142" s="12" t="s">
        <v>467</v>
      </c>
    </row>
    <row r="143" spans="1:10" ht="25" customHeight="1" x14ac:dyDescent="0.25">
      <c r="A143" s="14" t="s">
        <v>148</v>
      </c>
      <c r="B143" s="15" t="s">
        <v>10</v>
      </c>
      <c r="C143" s="14" t="s">
        <v>149</v>
      </c>
      <c r="D143" s="16">
        <v>61.8</v>
      </c>
      <c r="E143" s="16">
        <f t="shared" si="4"/>
        <v>37.08</v>
      </c>
      <c r="F143" s="11">
        <v>76.67</v>
      </c>
      <c r="G143" s="11">
        <v>76.455324000000005</v>
      </c>
      <c r="H143" s="11">
        <v>30.582129600000002</v>
      </c>
      <c r="I143" s="11">
        <v>67.6621296</v>
      </c>
      <c r="J143" s="12" t="s">
        <v>467</v>
      </c>
    </row>
    <row r="144" spans="1:10" ht="25" customHeight="1" x14ac:dyDescent="0.25">
      <c r="A144" s="14" t="s">
        <v>150</v>
      </c>
      <c r="B144" s="15" t="s">
        <v>10</v>
      </c>
      <c r="C144" s="14" t="s">
        <v>151</v>
      </c>
      <c r="D144" s="16">
        <v>62</v>
      </c>
      <c r="E144" s="16">
        <f t="shared" si="4"/>
        <v>37.199999999999996</v>
      </c>
      <c r="F144" s="11">
        <v>76</v>
      </c>
      <c r="G144" s="11">
        <v>75.787199999999999</v>
      </c>
      <c r="H144" s="11">
        <v>30.314880000000002</v>
      </c>
      <c r="I144" s="11">
        <v>67.514880000000005</v>
      </c>
      <c r="J144" s="12" t="s">
        <v>467</v>
      </c>
    </row>
    <row r="145" spans="1:10" ht="25" customHeight="1" x14ac:dyDescent="0.25">
      <c r="A145" s="14" t="s">
        <v>207</v>
      </c>
      <c r="B145" s="15" t="s">
        <v>10</v>
      </c>
      <c r="C145" s="14" t="s">
        <v>208</v>
      </c>
      <c r="D145" s="16">
        <v>62.1</v>
      </c>
      <c r="E145" s="16">
        <f t="shared" si="4"/>
        <v>37.26</v>
      </c>
      <c r="F145" s="11">
        <v>75.33</v>
      </c>
      <c r="G145" s="11">
        <v>74.313045000000002</v>
      </c>
      <c r="H145" s="11">
        <v>29.725218000000002</v>
      </c>
      <c r="I145" s="11">
        <v>66.985218000000003</v>
      </c>
      <c r="J145" s="12" t="s">
        <v>467</v>
      </c>
    </row>
    <row r="146" spans="1:10" ht="25" customHeight="1" x14ac:dyDescent="0.25">
      <c r="A146" s="14" t="s">
        <v>182</v>
      </c>
      <c r="B146" s="15" t="s">
        <v>10</v>
      </c>
      <c r="C146" s="14" t="s">
        <v>183</v>
      </c>
      <c r="D146" s="16">
        <v>60.9</v>
      </c>
      <c r="E146" s="16">
        <f t="shared" si="4"/>
        <v>36.54</v>
      </c>
      <c r="F146" s="11">
        <v>71.67</v>
      </c>
      <c r="G146" s="11">
        <v>71.469324</v>
      </c>
      <c r="H146" s="11">
        <v>28.587729600000003</v>
      </c>
      <c r="I146" s="11">
        <v>65.127729600000009</v>
      </c>
      <c r="J146" s="12" t="s">
        <v>467</v>
      </c>
    </row>
    <row r="147" spans="1:10" ht="25" customHeight="1" x14ac:dyDescent="0.25">
      <c r="A147" s="14" t="s">
        <v>215</v>
      </c>
      <c r="B147" s="15" t="s">
        <v>10</v>
      </c>
      <c r="C147" s="14" t="s">
        <v>216</v>
      </c>
      <c r="D147" s="16">
        <v>62.1</v>
      </c>
      <c r="E147" s="16">
        <f t="shared" si="4"/>
        <v>37.26</v>
      </c>
      <c r="F147" s="11">
        <v>66.67</v>
      </c>
      <c r="G147" s="11">
        <v>65.76995500000001</v>
      </c>
      <c r="H147" s="11">
        <v>26.307982000000006</v>
      </c>
      <c r="I147" s="11">
        <v>63.567982000000001</v>
      </c>
      <c r="J147" s="12" t="s">
        <v>467</v>
      </c>
    </row>
    <row r="148" spans="1:10" ht="25" customHeight="1" x14ac:dyDescent="0.25">
      <c r="A148" s="14" t="s">
        <v>298</v>
      </c>
      <c r="B148" s="15" t="s">
        <v>10</v>
      </c>
      <c r="C148" s="14" t="s">
        <v>299</v>
      </c>
      <c r="D148" s="16">
        <v>73.099999999999994</v>
      </c>
      <c r="E148" s="16">
        <f t="shared" ref="E148:E152" si="5">0.6*$D148</f>
        <v>43.859999999999992</v>
      </c>
      <c r="F148" s="11" t="s">
        <v>470</v>
      </c>
      <c r="G148" s="11" t="s">
        <v>470</v>
      </c>
      <c r="H148" s="11" t="s">
        <v>470</v>
      </c>
      <c r="I148" s="11" t="s">
        <v>470</v>
      </c>
      <c r="J148" s="12" t="s">
        <v>467</v>
      </c>
    </row>
    <row r="149" spans="1:10" ht="25" customHeight="1" x14ac:dyDescent="0.25">
      <c r="A149" s="14" t="s">
        <v>300</v>
      </c>
      <c r="B149" s="15" t="s">
        <v>10</v>
      </c>
      <c r="C149" s="14" t="s">
        <v>301</v>
      </c>
      <c r="D149" s="16">
        <v>73</v>
      </c>
      <c r="E149" s="16">
        <f t="shared" si="5"/>
        <v>43.8</v>
      </c>
      <c r="F149" s="11" t="s">
        <v>470</v>
      </c>
      <c r="G149" s="11" t="s">
        <v>470</v>
      </c>
      <c r="H149" s="11" t="s">
        <v>470</v>
      </c>
      <c r="I149" s="11" t="s">
        <v>470</v>
      </c>
      <c r="J149" s="12" t="s">
        <v>467</v>
      </c>
    </row>
    <row r="150" spans="1:10" ht="25" customHeight="1" x14ac:dyDescent="0.25">
      <c r="A150" s="14" t="s">
        <v>302</v>
      </c>
      <c r="B150" s="15" t="s">
        <v>10</v>
      </c>
      <c r="C150" s="14" t="s">
        <v>303</v>
      </c>
      <c r="D150" s="16">
        <v>69.7</v>
      </c>
      <c r="E150" s="16">
        <f t="shared" si="5"/>
        <v>41.82</v>
      </c>
      <c r="F150" s="11" t="s">
        <v>470</v>
      </c>
      <c r="G150" s="11" t="s">
        <v>470</v>
      </c>
      <c r="H150" s="11" t="s">
        <v>470</v>
      </c>
      <c r="I150" s="11" t="s">
        <v>470</v>
      </c>
      <c r="J150" s="12" t="s">
        <v>467</v>
      </c>
    </row>
    <row r="151" spans="1:10" ht="25" customHeight="1" x14ac:dyDescent="0.25">
      <c r="A151" s="14" t="s">
        <v>304</v>
      </c>
      <c r="B151" s="15" t="s">
        <v>10</v>
      </c>
      <c r="C151" s="14" t="s">
        <v>305</v>
      </c>
      <c r="D151" s="16">
        <v>67.599999999999994</v>
      </c>
      <c r="E151" s="16">
        <f t="shared" si="5"/>
        <v>40.559999999999995</v>
      </c>
      <c r="F151" s="11" t="s">
        <v>470</v>
      </c>
      <c r="G151" s="11" t="s">
        <v>470</v>
      </c>
      <c r="H151" s="11" t="s">
        <v>470</v>
      </c>
      <c r="I151" s="11" t="s">
        <v>470</v>
      </c>
      <c r="J151" s="12" t="s">
        <v>467</v>
      </c>
    </row>
    <row r="152" spans="1:10" ht="25" customHeight="1" x14ac:dyDescent="0.25">
      <c r="A152" s="14" t="s">
        <v>306</v>
      </c>
      <c r="B152" s="15" t="s">
        <v>10</v>
      </c>
      <c r="C152" s="14" t="s">
        <v>307</v>
      </c>
      <c r="D152" s="16">
        <v>61.4</v>
      </c>
      <c r="E152" s="16">
        <f t="shared" si="5"/>
        <v>36.839999999999996</v>
      </c>
      <c r="F152" s="11" t="s">
        <v>470</v>
      </c>
      <c r="G152" s="11" t="s">
        <v>470</v>
      </c>
      <c r="H152" s="11" t="s">
        <v>470</v>
      </c>
      <c r="I152" s="11" t="s">
        <v>470</v>
      </c>
      <c r="J152" s="12" t="s">
        <v>467</v>
      </c>
    </row>
  </sheetData>
  <sortState ref="A2:O147">
    <sortCondition descending="1" ref="I2:I147"/>
  </sortState>
  <mergeCells count="1">
    <mergeCell ref="A1:J1"/>
  </mergeCells>
  <phoneticPr fontId="4" type="noConversion"/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22" sqref="G22"/>
    </sheetView>
  </sheetViews>
  <sheetFormatPr defaultColWidth="9" defaultRowHeight="25" customHeight="1" x14ac:dyDescent="0.25"/>
  <cols>
    <col min="1" max="2" width="9" style="19"/>
    <col min="3" max="3" width="15.90625" style="19" customWidth="1"/>
    <col min="4" max="4" width="8.7265625" style="18"/>
    <col min="5" max="5" width="13.6328125" style="18" customWidth="1"/>
    <col min="6" max="6" width="9.7265625" style="18" customWidth="1"/>
    <col min="7" max="7" width="13.7265625" style="18" customWidth="1"/>
    <col min="8" max="8" width="8.7265625" style="18"/>
    <col min="9" max="9" width="13.36328125" style="19" customWidth="1"/>
    <col min="10" max="16384" width="9" style="19"/>
  </cols>
  <sheetData>
    <row r="1" spans="1:9" ht="48" customHeight="1" x14ac:dyDescent="0.25">
      <c r="A1" s="23" t="s">
        <v>476</v>
      </c>
      <c r="B1" s="23"/>
      <c r="C1" s="23"/>
      <c r="D1" s="23"/>
      <c r="E1" s="23"/>
      <c r="F1" s="23"/>
      <c r="G1" s="23"/>
      <c r="H1" s="23"/>
      <c r="I1" s="23"/>
    </row>
    <row r="2" spans="1:9" ht="25" customHeight="1" x14ac:dyDescent="0.25">
      <c r="A2" s="12" t="s">
        <v>475</v>
      </c>
      <c r="B2" s="12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1" t="s">
        <v>7</v>
      </c>
      <c r="H2" s="13" t="s">
        <v>8</v>
      </c>
      <c r="I2" s="12" t="s">
        <v>471</v>
      </c>
    </row>
    <row r="3" spans="1:9" ht="25" customHeight="1" x14ac:dyDescent="0.25">
      <c r="A3" s="14" t="s">
        <v>319</v>
      </c>
      <c r="B3" s="15" t="s">
        <v>309</v>
      </c>
      <c r="C3" s="14" t="s">
        <v>320</v>
      </c>
      <c r="D3" s="16">
        <v>76.5</v>
      </c>
      <c r="E3" s="16">
        <f t="shared" ref="E3:E31" si="0">0.6*$D3</f>
        <v>45.9</v>
      </c>
      <c r="F3" s="11">
        <v>85.67</v>
      </c>
      <c r="G3" s="11">
        <f t="shared" ref="G3:G31" si="1">0.4*F3</f>
        <v>34.268000000000001</v>
      </c>
      <c r="H3" s="11">
        <f t="shared" ref="H3:H31" si="2">E3+G3</f>
        <v>80.168000000000006</v>
      </c>
      <c r="I3" s="12" t="s">
        <v>472</v>
      </c>
    </row>
    <row r="4" spans="1:9" ht="25" customHeight="1" x14ac:dyDescent="0.25">
      <c r="A4" s="14" t="s">
        <v>335</v>
      </c>
      <c r="B4" s="15" t="s">
        <v>309</v>
      </c>
      <c r="C4" s="14" t="s">
        <v>336</v>
      </c>
      <c r="D4" s="16">
        <v>73.5</v>
      </c>
      <c r="E4" s="16">
        <f t="shared" si="0"/>
        <v>44.1</v>
      </c>
      <c r="F4" s="11">
        <v>81.67</v>
      </c>
      <c r="G4" s="11">
        <f t="shared" si="1"/>
        <v>32.667999999999999</v>
      </c>
      <c r="H4" s="11">
        <f t="shared" si="2"/>
        <v>76.768000000000001</v>
      </c>
      <c r="I4" s="12" t="s">
        <v>472</v>
      </c>
    </row>
    <row r="5" spans="1:9" ht="25" customHeight="1" x14ac:dyDescent="0.25">
      <c r="A5" s="14" t="s">
        <v>341</v>
      </c>
      <c r="B5" s="15" t="s">
        <v>309</v>
      </c>
      <c r="C5" s="14" t="s">
        <v>342</v>
      </c>
      <c r="D5" s="16">
        <v>74.2</v>
      </c>
      <c r="E5" s="16">
        <f t="shared" si="0"/>
        <v>44.52</v>
      </c>
      <c r="F5" s="11">
        <v>80</v>
      </c>
      <c r="G5" s="11">
        <f t="shared" si="1"/>
        <v>32</v>
      </c>
      <c r="H5" s="11">
        <f t="shared" si="2"/>
        <v>76.52000000000001</v>
      </c>
      <c r="I5" s="12" t="s">
        <v>472</v>
      </c>
    </row>
    <row r="6" spans="1:9" ht="25" customHeight="1" x14ac:dyDescent="0.25">
      <c r="A6" s="14" t="s">
        <v>343</v>
      </c>
      <c r="B6" s="15" t="s">
        <v>309</v>
      </c>
      <c r="C6" s="14" t="s">
        <v>344</v>
      </c>
      <c r="D6" s="16">
        <v>71.3</v>
      </c>
      <c r="E6" s="16">
        <f t="shared" si="0"/>
        <v>42.779999999999994</v>
      </c>
      <c r="F6" s="11">
        <v>80.67</v>
      </c>
      <c r="G6" s="11">
        <f t="shared" si="1"/>
        <v>32.268000000000001</v>
      </c>
      <c r="H6" s="11">
        <f t="shared" si="2"/>
        <v>75.048000000000002</v>
      </c>
      <c r="I6" s="12" t="s">
        <v>472</v>
      </c>
    </row>
    <row r="7" spans="1:9" ht="25" customHeight="1" x14ac:dyDescent="0.25">
      <c r="A7" s="14" t="s">
        <v>351</v>
      </c>
      <c r="B7" s="15" t="s">
        <v>309</v>
      </c>
      <c r="C7" s="14" t="s">
        <v>352</v>
      </c>
      <c r="D7" s="16">
        <v>68.099999999999994</v>
      </c>
      <c r="E7" s="16">
        <f t="shared" si="0"/>
        <v>40.859999999999992</v>
      </c>
      <c r="F7" s="11">
        <v>83</v>
      </c>
      <c r="G7" s="11">
        <f t="shared" si="1"/>
        <v>33.200000000000003</v>
      </c>
      <c r="H7" s="11">
        <f t="shared" si="2"/>
        <v>74.06</v>
      </c>
      <c r="I7" s="12" t="s">
        <v>472</v>
      </c>
    </row>
    <row r="8" spans="1:9" ht="25" customHeight="1" x14ac:dyDescent="0.25">
      <c r="A8" s="14" t="s">
        <v>329</v>
      </c>
      <c r="B8" s="15" t="s">
        <v>309</v>
      </c>
      <c r="C8" s="14" t="s">
        <v>330</v>
      </c>
      <c r="D8" s="16">
        <v>68.5</v>
      </c>
      <c r="E8" s="16">
        <f t="shared" si="0"/>
        <v>41.1</v>
      </c>
      <c r="F8" s="11">
        <v>82.33</v>
      </c>
      <c r="G8" s="11">
        <f t="shared" si="1"/>
        <v>32.932000000000002</v>
      </c>
      <c r="H8" s="11">
        <f t="shared" si="2"/>
        <v>74.032000000000011</v>
      </c>
      <c r="I8" s="12" t="s">
        <v>472</v>
      </c>
    </row>
    <row r="9" spans="1:9" ht="25" customHeight="1" x14ac:dyDescent="0.25">
      <c r="A9" s="14" t="s">
        <v>365</v>
      </c>
      <c r="B9" s="15" t="s">
        <v>309</v>
      </c>
      <c r="C9" s="14" t="s">
        <v>366</v>
      </c>
      <c r="D9" s="16">
        <v>68.599999999999994</v>
      </c>
      <c r="E9" s="16">
        <f t="shared" si="0"/>
        <v>41.16</v>
      </c>
      <c r="F9" s="11">
        <v>81</v>
      </c>
      <c r="G9" s="11">
        <f t="shared" si="1"/>
        <v>32.4</v>
      </c>
      <c r="H9" s="11">
        <f t="shared" si="2"/>
        <v>73.56</v>
      </c>
      <c r="I9" s="12" t="s">
        <v>472</v>
      </c>
    </row>
    <row r="10" spans="1:9" ht="25" customHeight="1" x14ac:dyDescent="0.25">
      <c r="A10" s="14" t="s">
        <v>317</v>
      </c>
      <c r="B10" s="15" t="s">
        <v>309</v>
      </c>
      <c r="C10" s="14" t="s">
        <v>318</v>
      </c>
      <c r="D10" s="16">
        <v>65.599999999999994</v>
      </c>
      <c r="E10" s="16">
        <f t="shared" si="0"/>
        <v>39.359999999999992</v>
      </c>
      <c r="F10" s="11">
        <v>84.33</v>
      </c>
      <c r="G10" s="11">
        <f t="shared" si="1"/>
        <v>33.731999999999999</v>
      </c>
      <c r="H10" s="11">
        <f t="shared" si="2"/>
        <v>73.091999999999985</v>
      </c>
      <c r="I10" s="12" t="s">
        <v>472</v>
      </c>
    </row>
    <row r="11" spans="1:9" ht="25" customHeight="1" x14ac:dyDescent="0.25">
      <c r="A11" s="14" t="s">
        <v>321</v>
      </c>
      <c r="B11" s="15" t="s">
        <v>309</v>
      </c>
      <c r="C11" s="14" t="s">
        <v>322</v>
      </c>
      <c r="D11" s="16">
        <v>65.900000000000006</v>
      </c>
      <c r="E11" s="16">
        <f t="shared" si="0"/>
        <v>39.54</v>
      </c>
      <c r="F11" s="11">
        <v>83.67</v>
      </c>
      <c r="G11" s="11">
        <f t="shared" si="1"/>
        <v>33.468000000000004</v>
      </c>
      <c r="H11" s="11">
        <f t="shared" si="2"/>
        <v>73.00800000000001</v>
      </c>
      <c r="I11" s="12" t="s">
        <v>472</v>
      </c>
    </row>
    <row r="12" spans="1:9" ht="25" customHeight="1" x14ac:dyDescent="0.25">
      <c r="A12" s="14" t="s">
        <v>333</v>
      </c>
      <c r="B12" s="15" t="s">
        <v>309</v>
      </c>
      <c r="C12" s="14" t="s">
        <v>334</v>
      </c>
      <c r="D12" s="16">
        <v>65.5</v>
      </c>
      <c r="E12" s="16">
        <f t="shared" si="0"/>
        <v>39.299999999999997</v>
      </c>
      <c r="F12" s="11">
        <v>83</v>
      </c>
      <c r="G12" s="11">
        <f t="shared" si="1"/>
        <v>33.200000000000003</v>
      </c>
      <c r="H12" s="11">
        <f t="shared" si="2"/>
        <v>72.5</v>
      </c>
      <c r="I12" s="12" t="s">
        <v>472</v>
      </c>
    </row>
    <row r="13" spans="1:9" ht="25" customHeight="1" x14ac:dyDescent="0.25">
      <c r="A13" s="14" t="s">
        <v>323</v>
      </c>
      <c r="B13" s="15" t="s">
        <v>309</v>
      </c>
      <c r="C13" s="14" t="s">
        <v>324</v>
      </c>
      <c r="D13" s="16">
        <v>67.900000000000006</v>
      </c>
      <c r="E13" s="16">
        <f t="shared" si="0"/>
        <v>40.74</v>
      </c>
      <c r="F13" s="11">
        <v>79.33</v>
      </c>
      <c r="G13" s="11">
        <f t="shared" si="1"/>
        <v>31.731999999999999</v>
      </c>
      <c r="H13" s="11">
        <f t="shared" si="2"/>
        <v>72.472000000000008</v>
      </c>
      <c r="I13" s="12" t="s">
        <v>472</v>
      </c>
    </row>
    <row r="14" spans="1:9" ht="25" customHeight="1" x14ac:dyDescent="0.25">
      <c r="A14" s="14" t="s">
        <v>331</v>
      </c>
      <c r="B14" s="15" t="s">
        <v>309</v>
      </c>
      <c r="C14" s="14" t="s">
        <v>332</v>
      </c>
      <c r="D14" s="16">
        <v>65.7</v>
      </c>
      <c r="E14" s="16">
        <f t="shared" si="0"/>
        <v>39.42</v>
      </c>
      <c r="F14" s="11">
        <v>81.33</v>
      </c>
      <c r="G14" s="11">
        <f t="shared" si="1"/>
        <v>32.532000000000004</v>
      </c>
      <c r="H14" s="11">
        <f t="shared" si="2"/>
        <v>71.951999999999998</v>
      </c>
      <c r="I14" s="12" t="s">
        <v>472</v>
      </c>
    </row>
    <row r="15" spans="1:9" ht="25" customHeight="1" x14ac:dyDescent="0.25">
      <c r="A15" s="14" t="s">
        <v>353</v>
      </c>
      <c r="B15" s="15" t="s">
        <v>309</v>
      </c>
      <c r="C15" s="14" t="s">
        <v>354</v>
      </c>
      <c r="D15" s="16">
        <v>63.6</v>
      </c>
      <c r="E15" s="16">
        <f t="shared" si="0"/>
        <v>38.159999999999997</v>
      </c>
      <c r="F15" s="11">
        <v>84.33</v>
      </c>
      <c r="G15" s="11">
        <f t="shared" si="1"/>
        <v>33.731999999999999</v>
      </c>
      <c r="H15" s="11">
        <f t="shared" si="2"/>
        <v>71.891999999999996</v>
      </c>
      <c r="I15" s="12" t="s">
        <v>472</v>
      </c>
    </row>
    <row r="16" spans="1:9" ht="25" customHeight="1" x14ac:dyDescent="0.25">
      <c r="A16" s="14" t="s">
        <v>339</v>
      </c>
      <c r="B16" s="15" t="s">
        <v>309</v>
      </c>
      <c r="C16" s="14" t="s">
        <v>340</v>
      </c>
      <c r="D16" s="16">
        <v>65.400000000000006</v>
      </c>
      <c r="E16" s="16">
        <f t="shared" si="0"/>
        <v>39.24</v>
      </c>
      <c r="F16" s="11">
        <v>80.67</v>
      </c>
      <c r="G16" s="11">
        <f t="shared" si="1"/>
        <v>32.268000000000001</v>
      </c>
      <c r="H16" s="11">
        <f t="shared" si="2"/>
        <v>71.50800000000001</v>
      </c>
      <c r="I16" s="12" t="s">
        <v>472</v>
      </c>
    </row>
    <row r="17" spans="1:9" ht="25" customHeight="1" x14ac:dyDescent="0.25">
      <c r="A17" s="14" t="s">
        <v>313</v>
      </c>
      <c r="B17" s="15" t="s">
        <v>309</v>
      </c>
      <c r="C17" s="14" t="s">
        <v>314</v>
      </c>
      <c r="D17" s="16">
        <v>62.7</v>
      </c>
      <c r="E17" s="16">
        <f t="shared" si="0"/>
        <v>37.619999999999997</v>
      </c>
      <c r="F17" s="11">
        <v>84.67</v>
      </c>
      <c r="G17" s="11">
        <f t="shared" si="1"/>
        <v>33.868000000000002</v>
      </c>
      <c r="H17" s="11">
        <f t="shared" si="2"/>
        <v>71.488</v>
      </c>
      <c r="I17" s="12" t="s">
        <v>472</v>
      </c>
    </row>
    <row r="18" spans="1:9" ht="25" customHeight="1" x14ac:dyDescent="0.25">
      <c r="A18" s="14" t="s">
        <v>308</v>
      </c>
      <c r="B18" s="15" t="s">
        <v>309</v>
      </c>
      <c r="C18" s="14" t="s">
        <v>310</v>
      </c>
      <c r="D18" s="16">
        <v>63.3</v>
      </c>
      <c r="E18" s="16">
        <f t="shared" si="0"/>
        <v>37.979999999999997</v>
      </c>
      <c r="F18" s="11">
        <v>83.33</v>
      </c>
      <c r="G18" s="11">
        <f t="shared" si="1"/>
        <v>33.332000000000001</v>
      </c>
      <c r="H18" s="11">
        <f t="shared" si="2"/>
        <v>71.311999999999998</v>
      </c>
      <c r="I18" s="12" t="s">
        <v>472</v>
      </c>
    </row>
    <row r="19" spans="1:9" ht="25" customHeight="1" x14ac:dyDescent="0.25">
      <c r="A19" s="14" t="s">
        <v>311</v>
      </c>
      <c r="B19" s="15" t="s">
        <v>309</v>
      </c>
      <c r="C19" s="14" t="s">
        <v>312</v>
      </c>
      <c r="D19" s="16">
        <v>63.4</v>
      </c>
      <c r="E19" s="16">
        <f t="shared" si="0"/>
        <v>38.04</v>
      </c>
      <c r="F19" s="11">
        <v>81.67</v>
      </c>
      <c r="G19" s="11">
        <f t="shared" si="1"/>
        <v>32.667999999999999</v>
      </c>
      <c r="H19" s="11">
        <f t="shared" si="2"/>
        <v>70.707999999999998</v>
      </c>
      <c r="I19" s="12" t="s">
        <v>472</v>
      </c>
    </row>
    <row r="20" spans="1:9" ht="25" customHeight="1" x14ac:dyDescent="0.25">
      <c r="A20" s="14" t="s">
        <v>345</v>
      </c>
      <c r="B20" s="15" t="s">
        <v>309</v>
      </c>
      <c r="C20" s="14" t="s">
        <v>346</v>
      </c>
      <c r="D20" s="16">
        <v>63.1</v>
      </c>
      <c r="E20" s="16">
        <f t="shared" si="0"/>
        <v>37.86</v>
      </c>
      <c r="F20" s="11">
        <v>81.67</v>
      </c>
      <c r="G20" s="11">
        <f t="shared" si="1"/>
        <v>32.667999999999999</v>
      </c>
      <c r="H20" s="11">
        <f t="shared" si="2"/>
        <v>70.527999999999992</v>
      </c>
      <c r="I20" s="12" t="s">
        <v>472</v>
      </c>
    </row>
    <row r="21" spans="1:9" ht="25" customHeight="1" x14ac:dyDescent="0.25">
      <c r="A21" s="14" t="s">
        <v>315</v>
      </c>
      <c r="B21" s="15" t="s">
        <v>309</v>
      </c>
      <c r="C21" s="14" t="s">
        <v>316</v>
      </c>
      <c r="D21" s="16">
        <v>61.9</v>
      </c>
      <c r="E21" s="16">
        <f t="shared" si="0"/>
        <v>37.14</v>
      </c>
      <c r="F21" s="11">
        <v>82.67</v>
      </c>
      <c r="G21" s="11">
        <f t="shared" si="1"/>
        <v>33.068000000000005</v>
      </c>
      <c r="H21" s="11">
        <f t="shared" si="2"/>
        <v>70.207999999999998</v>
      </c>
      <c r="I21" s="12" t="s">
        <v>472</v>
      </c>
    </row>
    <row r="22" spans="1:9" ht="25" customHeight="1" x14ac:dyDescent="0.25">
      <c r="A22" s="14" t="s">
        <v>325</v>
      </c>
      <c r="B22" s="15" t="s">
        <v>309</v>
      </c>
      <c r="C22" s="14" t="s">
        <v>326</v>
      </c>
      <c r="D22" s="16">
        <v>64.099999999999994</v>
      </c>
      <c r="E22" s="16">
        <f t="shared" si="0"/>
        <v>38.459999999999994</v>
      </c>
      <c r="F22" s="11">
        <v>79</v>
      </c>
      <c r="G22" s="11">
        <f t="shared" si="1"/>
        <v>31.6</v>
      </c>
      <c r="H22" s="11">
        <f t="shared" si="2"/>
        <v>70.06</v>
      </c>
      <c r="I22" s="12" t="s">
        <v>472</v>
      </c>
    </row>
    <row r="23" spans="1:9" ht="25" customHeight="1" x14ac:dyDescent="0.25">
      <c r="A23" s="14" t="s">
        <v>359</v>
      </c>
      <c r="B23" s="15" t="s">
        <v>309</v>
      </c>
      <c r="C23" s="14" t="s">
        <v>360</v>
      </c>
      <c r="D23" s="16">
        <v>62.4</v>
      </c>
      <c r="E23" s="16">
        <f t="shared" si="0"/>
        <v>37.44</v>
      </c>
      <c r="F23" s="11">
        <v>81.33</v>
      </c>
      <c r="G23" s="11">
        <f t="shared" si="1"/>
        <v>32.532000000000004</v>
      </c>
      <c r="H23" s="11">
        <f t="shared" si="2"/>
        <v>69.972000000000008</v>
      </c>
      <c r="I23" s="12" t="s">
        <v>472</v>
      </c>
    </row>
    <row r="24" spans="1:9" ht="25" customHeight="1" x14ac:dyDescent="0.25">
      <c r="A24" s="14" t="s">
        <v>337</v>
      </c>
      <c r="B24" s="15" t="s">
        <v>309</v>
      </c>
      <c r="C24" s="14" t="s">
        <v>338</v>
      </c>
      <c r="D24" s="16">
        <v>62.8</v>
      </c>
      <c r="E24" s="16">
        <f t="shared" si="0"/>
        <v>37.68</v>
      </c>
      <c r="F24" s="11">
        <v>80.67</v>
      </c>
      <c r="G24" s="11">
        <f t="shared" si="1"/>
        <v>32.268000000000001</v>
      </c>
      <c r="H24" s="11">
        <f t="shared" si="2"/>
        <v>69.948000000000008</v>
      </c>
      <c r="I24" s="12" t="s">
        <v>472</v>
      </c>
    </row>
    <row r="25" spans="1:9" ht="25" customHeight="1" x14ac:dyDescent="0.25">
      <c r="A25" s="14" t="s">
        <v>327</v>
      </c>
      <c r="B25" s="15" t="s">
        <v>309</v>
      </c>
      <c r="C25" s="14" t="s">
        <v>328</v>
      </c>
      <c r="D25" s="16">
        <v>62.6</v>
      </c>
      <c r="E25" s="16">
        <f t="shared" si="0"/>
        <v>37.56</v>
      </c>
      <c r="F25" s="11">
        <v>80.67</v>
      </c>
      <c r="G25" s="11">
        <f t="shared" si="1"/>
        <v>32.268000000000001</v>
      </c>
      <c r="H25" s="11">
        <f t="shared" si="2"/>
        <v>69.828000000000003</v>
      </c>
      <c r="I25" s="12" t="s">
        <v>472</v>
      </c>
    </row>
    <row r="26" spans="1:9" ht="25" customHeight="1" x14ac:dyDescent="0.25">
      <c r="A26" s="14" t="s">
        <v>361</v>
      </c>
      <c r="B26" s="15" t="s">
        <v>309</v>
      </c>
      <c r="C26" s="14" t="s">
        <v>362</v>
      </c>
      <c r="D26" s="16">
        <v>62.4</v>
      </c>
      <c r="E26" s="16">
        <f t="shared" si="0"/>
        <v>37.44</v>
      </c>
      <c r="F26" s="11">
        <v>80.33</v>
      </c>
      <c r="G26" s="11">
        <f t="shared" si="1"/>
        <v>32.131999999999998</v>
      </c>
      <c r="H26" s="11">
        <f t="shared" si="2"/>
        <v>69.572000000000003</v>
      </c>
      <c r="I26" s="12" t="s">
        <v>472</v>
      </c>
    </row>
    <row r="27" spans="1:9" ht="25" customHeight="1" x14ac:dyDescent="0.25">
      <c r="A27" s="14" t="s">
        <v>355</v>
      </c>
      <c r="B27" s="15" t="s">
        <v>309</v>
      </c>
      <c r="C27" s="14" t="s">
        <v>356</v>
      </c>
      <c r="D27" s="16">
        <v>64.8</v>
      </c>
      <c r="E27" s="16">
        <f t="shared" si="0"/>
        <v>38.879999999999995</v>
      </c>
      <c r="F27" s="11">
        <v>76</v>
      </c>
      <c r="G27" s="11">
        <f t="shared" si="1"/>
        <v>30.400000000000002</v>
      </c>
      <c r="H27" s="11">
        <f t="shared" si="2"/>
        <v>69.28</v>
      </c>
      <c r="I27" s="12" t="s">
        <v>473</v>
      </c>
    </row>
    <row r="28" spans="1:9" ht="25" customHeight="1" x14ac:dyDescent="0.25">
      <c r="A28" s="14" t="s">
        <v>347</v>
      </c>
      <c r="B28" s="15" t="s">
        <v>309</v>
      </c>
      <c r="C28" s="14" t="s">
        <v>348</v>
      </c>
      <c r="D28" s="16">
        <v>63.3</v>
      </c>
      <c r="E28" s="16">
        <f t="shared" si="0"/>
        <v>37.979999999999997</v>
      </c>
      <c r="F28" s="11">
        <v>77.67</v>
      </c>
      <c r="G28" s="11">
        <f t="shared" si="1"/>
        <v>31.068000000000001</v>
      </c>
      <c r="H28" s="11">
        <f t="shared" si="2"/>
        <v>69.048000000000002</v>
      </c>
      <c r="I28" s="12" t="s">
        <v>474</v>
      </c>
    </row>
    <row r="29" spans="1:9" ht="25" customHeight="1" x14ac:dyDescent="0.25">
      <c r="A29" s="14" t="s">
        <v>363</v>
      </c>
      <c r="B29" s="15" t="s">
        <v>309</v>
      </c>
      <c r="C29" s="14" t="s">
        <v>364</v>
      </c>
      <c r="D29" s="16">
        <v>64.400000000000006</v>
      </c>
      <c r="E29" s="16">
        <f t="shared" si="0"/>
        <v>38.64</v>
      </c>
      <c r="F29" s="11">
        <v>75.67</v>
      </c>
      <c r="G29" s="11">
        <f t="shared" si="1"/>
        <v>30.268000000000001</v>
      </c>
      <c r="H29" s="11">
        <f t="shared" si="2"/>
        <v>68.908000000000001</v>
      </c>
      <c r="I29" s="12" t="s">
        <v>474</v>
      </c>
    </row>
    <row r="30" spans="1:9" ht="25" customHeight="1" x14ac:dyDescent="0.25">
      <c r="A30" s="14" t="s">
        <v>349</v>
      </c>
      <c r="B30" s="15" t="s">
        <v>309</v>
      </c>
      <c r="C30" s="14" t="s">
        <v>350</v>
      </c>
      <c r="D30" s="16">
        <v>61.9</v>
      </c>
      <c r="E30" s="16">
        <f t="shared" si="0"/>
        <v>37.14</v>
      </c>
      <c r="F30" s="11">
        <v>79.33</v>
      </c>
      <c r="G30" s="11">
        <f t="shared" si="1"/>
        <v>31.731999999999999</v>
      </c>
      <c r="H30" s="11">
        <f t="shared" si="2"/>
        <v>68.872</v>
      </c>
      <c r="I30" s="12" t="s">
        <v>474</v>
      </c>
    </row>
    <row r="31" spans="1:9" ht="25" customHeight="1" x14ac:dyDescent="0.25">
      <c r="A31" s="14" t="s">
        <v>357</v>
      </c>
      <c r="B31" s="15" t="s">
        <v>309</v>
      </c>
      <c r="C31" s="14" t="s">
        <v>358</v>
      </c>
      <c r="D31" s="16">
        <v>62.9</v>
      </c>
      <c r="E31" s="16">
        <f t="shared" si="0"/>
        <v>37.739999999999995</v>
      </c>
      <c r="F31" s="11">
        <v>74.67</v>
      </c>
      <c r="G31" s="11">
        <f t="shared" si="1"/>
        <v>29.868000000000002</v>
      </c>
      <c r="H31" s="11">
        <f t="shared" si="2"/>
        <v>67.608000000000004</v>
      </c>
      <c r="I31" s="12" t="s">
        <v>474</v>
      </c>
    </row>
    <row r="32" spans="1:9" ht="25" customHeight="1" x14ac:dyDescent="0.25">
      <c r="A32" s="14" t="s">
        <v>367</v>
      </c>
      <c r="B32" s="15" t="s">
        <v>309</v>
      </c>
      <c r="C32" s="14" t="s">
        <v>368</v>
      </c>
      <c r="D32" s="16">
        <v>76.7</v>
      </c>
      <c r="E32" s="16">
        <f t="shared" ref="E32" si="3">0.6*$D32</f>
        <v>46.02</v>
      </c>
      <c r="F32" s="11" t="s">
        <v>477</v>
      </c>
      <c r="G32" s="11" t="s">
        <v>478</v>
      </c>
      <c r="H32" s="11" t="s">
        <v>479</v>
      </c>
      <c r="I32" s="12" t="s">
        <v>474</v>
      </c>
    </row>
  </sheetData>
  <sortState ref="A3:J31">
    <sortCondition descending="1" ref="H3:H31"/>
  </sortState>
  <mergeCells count="1">
    <mergeCell ref="A1:I1"/>
  </mergeCells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J1"/>
    </sheetView>
  </sheetViews>
  <sheetFormatPr defaultColWidth="8.7265625" defaultRowHeight="25" customHeight="1" x14ac:dyDescent="0.25"/>
  <cols>
    <col min="1" max="3" width="8.7265625" style="21"/>
    <col min="4" max="4" width="12.90625" style="21" customWidth="1"/>
    <col min="5" max="6" width="12.6328125" style="7" customWidth="1"/>
    <col min="7" max="7" width="14" style="7" customWidth="1"/>
    <col min="8" max="8" width="14.08984375" style="7" customWidth="1"/>
    <col min="9" max="9" width="8.7265625" style="7"/>
    <col min="10" max="10" width="13.26953125" style="21" customWidth="1"/>
    <col min="11" max="16384" width="8.7265625" style="21"/>
  </cols>
  <sheetData>
    <row r="1" spans="1:10" ht="41" customHeight="1" x14ac:dyDescent="0.25">
      <c r="A1" s="23" t="s">
        <v>485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1" t="s">
        <v>480</v>
      </c>
      <c r="H2" s="6" t="s">
        <v>7</v>
      </c>
      <c r="I2" s="6" t="s">
        <v>8</v>
      </c>
      <c r="J2" s="12" t="s">
        <v>471</v>
      </c>
    </row>
    <row r="3" spans="1:10" ht="25" customHeight="1" x14ac:dyDescent="0.25">
      <c r="A3" s="1">
        <v>77</v>
      </c>
      <c r="B3" s="3" t="s">
        <v>405</v>
      </c>
      <c r="C3" s="4" t="s">
        <v>10</v>
      </c>
      <c r="D3" s="3" t="s">
        <v>406</v>
      </c>
      <c r="E3" s="5">
        <v>76.900000000000006</v>
      </c>
      <c r="F3" s="5">
        <f t="shared" ref="F3:F30" si="0">0.6*$E3</f>
        <v>46.14</v>
      </c>
      <c r="G3" s="5">
        <v>86</v>
      </c>
      <c r="H3" s="2">
        <f t="shared" ref="H3:H30" si="1">0.4*G3</f>
        <v>34.4</v>
      </c>
      <c r="I3" s="2">
        <f t="shared" ref="I3:I30" si="2">F3+H3</f>
        <v>80.539999999999992</v>
      </c>
      <c r="J3" s="12" t="s">
        <v>482</v>
      </c>
    </row>
    <row r="4" spans="1:10" ht="25" customHeight="1" x14ac:dyDescent="0.25">
      <c r="A4" s="1">
        <v>32</v>
      </c>
      <c r="B4" s="3" t="s">
        <v>389</v>
      </c>
      <c r="C4" s="4" t="s">
        <v>10</v>
      </c>
      <c r="D4" s="3" t="s">
        <v>390</v>
      </c>
      <c r="E4" s="5">
        <v>76.2</v>
      </c>
      <c r="F4" s="5">
        <f t="shared" si="0"/>
        <v>45.72</v>
      </c>
      <c r="G4" s="5">
        <v>85.67</v>
      </c>
      <c r="H4" s="2">
        <f t="shared" si="1"/>
        <v>34.268000000000001</v>
      </c>
      <c r="I4" s="2">
        <f t="shared" si="2"/>
        <v>79.988</v>
      </c>
      <c r="J4" s="12" t="s">
        <v>482</v>
      </c>
    </row>
    <row r="5" spans="1:10" ht="25" customHeight="1" x14ac:dyDescent="0.25">
      <c r="A5" s="1">
        <v>63</v>
      </c>
      <c r="B5" s="3" t="s">
        <v>393</v>
      </c>
      <c r="C5" s="4" t="s">
        <v>10</v>
      </c>
      <c r="D5" s="3" t="s">
        <v>394</v>
      </c>
      <c r="E5" s="5">
        <v>76.2</v>
      </c>
      <c r="F5" s="5">
        <f t="shared" si="0"/>
        <v>45.72</v>
      </c>
      <c r="G5" s="5">
        <v>84.67</v>
      </c>
      <c r="H5" s="2">
        <f t="shared" si="1"/>
        <v>33.868000000000002</v>
      </c>
      <c r="I5" s="2">
        <f t="shared" si="2"/>
        <v>79.587999999999994</v>
      </c>
      <c r="J5" s="12" t="s">
        <v>482</v>
      </c>
    </row>
    <row r="6" spans="1:10" ht="25" customHeight="1" x14ac:dyDescent="0.25">
      <c r="A6" s="1">
        <v>69</v>
      </c>
      <c r="B6" s="8" t="s">
        <v>371</v>
      </c>
      <c r="C6" s="4" t="s">
        <v>10</v>
      </c>
      <c r="D6" s="3" t="s">
        <v>372</v>
      </c>
      <c r="E6" s="5">
        <v>75.2</v>
      </c>
      <c r="F6" s="5">
        <f t="shared" si="0"/>
        <v>45.12</v>
      </c>
      <c r="G6" s="5">
        <v>83.67</v>
      </c>
      <c r="H6" s="2">
        <f t="shared" si="1"/>
        <v>33.468000000000004</v>
      </c>
      <c r="I6" s="2">
        <f t="shared" si="2"/>
        <v>78.587999999999994</v>
      </c>
      <c r="J6" s="12" t="s">
        <v>482</v>
      </c>
    </row>
    <row r="7" spans="1:10" ht="25" customHeight="1" x14ac:dyDescent="0.25">
      <c r="A7" s="1">
        <v>76</v>
      </c>
      <c r="B7" s="3" t="s">
        <v>375</v>
      </c>
      <c r="C7" s="4" t="s">
        <v>10</v>
      </c>
      <c r="D7" s="3" t="s">
        <v>376</v>
      </c>
      <c r="E7" s="5">
        <v>74.2</v>
      </c>
      <c r="F7" s="5">
        <f t="shared" si="0"/>
        <v>44.52</v>
      </c>
      <c r="G7" s="5">
        <v>84.33</v>
      </c>
      <c r="H7" s="2">
        <f t="shared" si="1"/>
        <v>33.731999999999999</v>
      </c>
      <c r="I7" s="2">
        <f t="shared" si="2"/>
        <v>78.25200000000001</v>
      </c>
      <c r="J7" s="12" t="s">
        <v>482</v>
      </c>
    </row>
    <row r="8" spans="1:10" ht="25" customHeight="1" x14ac:dyDescent="0.25">
      <c r="A8" s="1">
        <v>2</v>
      </c>
      <c r="B8" s="3" t="s">
        <v>397</v>
      </c>
      <c r="C8" s="4" t="s">
        <v>10</v>
      </c>
      <c r="D8" s="3" t="s">
        <v>398</v>
      </c>
      <c r="E8" s="5">
        <v>74.2</v>
      </c>
      <c r="F8" s="5">
        <f t="shared" si="0"/>
        <v>44.52</v>
      </c>
      <c r="G8" s="5">
        <v>84.33</v>
      </c>
      <c r="H8" s="2">
        <f t="shared" si="1"/>
        <v>33.731999999999999</v>
      </c>
      <c r="I8" s="2">
        <f t="shared" si="2"/>
        <v>78.25200000000001</v>
      </c>
      <c r="J8" s="12" t="s">
        <v>482</v>
      </c>
    </row>
    <row r="9" spans="1:10" ht="25" customHeight="1" x14ac:dyDescent="0.25">
      <c r="A9" s="1">
        <v>38</v>
      </c>
      <c r="B9" s="3" t="s">
        <v>383</v>
      </c>
      <c r="C9" s="4" t="s">
        <v>10</v>
      </c>
      <c r="D9" s="3" t="s">
        <v>384</v>
      </c>
      <c r="E9" s="5">
        <v>73.900000000000006</v>
      </c>
      <c r="F9" s="5">
        <f t="shared" si="0"/>
        <v>44.34</v>
      </c>
      <c r="G9" s="5">
        <v>84.67</v>
      </c>
      <c r="H9" s="2">
        <f t="shared" si="1"/>
        <v>33.868000000000002</v>
      </c>
      <c r="I9" s="2">
        <f t="shared" si="2"/>
        <v>78.207999999999998</v>
      </c>
      <c r="J9" s="12" t="s">
        <v>482</v>
      </c>
    </row>
    <row r="10" spans="1:10" ht="25" customHeight="1" x14ac:dyDescent="0.25">
      <c r="A10" s="1">
        <v>71</v>
      </c>
      <c r="B10" s="3" t="s">
        <v>395</v>
      </c>
      <c r="C10" s="4" t="s">
        <v>10</v>
      </c>
      <c r="D10" s="3" t="s">
        <v>396</v>
      </c>
      <c r="E10" s="5">
        <v>74.2</v>
      </c>
      <c r="F10" s="5">
        <f t="shared" si="0"/>
        <v>44.52</v>
      </c>
      <c r="G10" s="5">
        <v>82.67</v>
      </c>
      <c r="H10" s="2">
        <f t="shared" si="1"/>
        <v>33.068000000000005</v>
      </c>
      <c r="I10" s="2">
        <f t="shared" si="2"/>
        <v>77.588000000000008</v>
      </c>
      <c r="J10" s="12" t="s">
        <v>482</v>
      </c>
    </row>
    <row r="11" spans="1:10" ht="25" customHeight="1" x14ac:dyDescent="0.25">
      <c r="A11" s="1">
        <v>13</v>
      </c>
      <c r="B11" s="3" t="s">
        <v>379</v>
      </c>
      <c r="C11" s="4" t="s">
        <v>10</v>
      </c>
      <c r="D11" s="3" t="s">
        <v>380</v>
      </c>
      <c r="E11" s="5">
        <v>73</v>
      </c>
      <c r="F11" s="5">
        <f t="shared" si="0"/>
        <v>43.8</v>
      </c>
      <c r="G11" s="5">
        <v>83</v>
      </c>
      <c r="H11" s="2">
        <f t="shared" si="1"/>
        <v>33.200000000000003</v>
      </c>
      <c r="I11" s="2">
        <f t="shared" si="2"/>
        <v>77</v>
      </c>
      <c r="J11" s="12" t="s">
        <v>482</v>
      </c>
    </row>
    <row r="12" spans="1:10" ht="25" customHeight="1" x14ac:dyDescent="0.25">
      <c r="A12" s="1">
        <v>19</v>
      </c>
      <c r="B12" s="3" t="s">
        <v>369</v>
      </c>
      <c r="C12" s="4" t="s">
        <v>10</v>
      </c>
      <c r="D12" s="3" t="s">
        <v>370</v>
      </c>
      <c r="E12" s="5">
        <v>71.5</v>
      </c>
      <c r="F12" s="5">
        <f t="shared" si="0"/>
        <v>42.9</v>
      </c>
      <c r="G12" s="5">
        <v>85</v>
      </c>
      <c r="H12" s="2">
        <f t="shared" si="1"/>
        <v>34</v>
      </c>
      <c r="I12" s="2">
        <f t="shared" si="2"/>
        <v>76.900000000000006</v>
      </c>
      <c r="J12" s="12" t="s">
        <v>482</v>
      </c>
    </row>
    <row r="13" spans="1:10" ht="25" customHeight="1" x14ac:dyDescent="0.25">
      <c r="A13" s="1">
        <v>17</v>
      </c>
      <c r="B13" s="3" t="s">
        <v>415</v>
      </c>
      <c r="C13" s="4" t="s">
        <v>10</v>
      </c>
      <c r="D13" s="3" t="s">
        <v>416</v>
      </c>
      <c r="E13" s="5">
        <v>70.599999999999994</v>
      </c>
      <c r="F13" s="5">
        <f t="shared" si="0"/>
        <v>42.359999999999992</v>
      </c>
      <c r="G13" s="5">
        <v>84</v>
      </c>
      <c r="H13" s="2">
        <f t="shared" si="1"/>
        <v>33.6</v>
      </c>
      <c r="I13" s="2">
        <f t="shared" si="2"/>
        <v>75.959999999999994</v>
      </c>
      <c r="J13" s="12" t="s">
        <v>482</v>
      </c>
    </row>
    <row r="14" spans="1:10" ht="25" customHeight="1" x14ac:dyDescent="0.25">
      <c r="A14" s="1">
        <v>9</v>
      </c>
      <c r="B14" s="3" t="s">
        <v>417</v>
      </c>
      <c r="C14" s="4" t="s">
        <v>10</v>
      </c>
      <c r="D14" s="3" t="s">
        <v>418</v>
      </c>
      <c r="E14" s="5">
        <v>68.8</v>
      </c>
      <c r="F14" s="5">
        <f t="shared" si="0"/>
        <v>41.279999999999994</v>
      </c>
      <c r="G14" s="5">
        <v>85</v>
      </c>
      <c r="H14" s="2">
        <f t="shared" si="1"/>
        <v>34</v>
      </c>
      <c r="I14" s="2">
        <f t="shared" si="2"/>
        <v>75.28</v>
      </c>
      <c r="J14" s="12" t="s">
        <v>482</v>
      </c>
    </row>
    <row r="15" spans="1:10" ht="25" customHeight="1" x14ac:dyDescent="0.25">
      <c r="A15" s="1">
        <v>3</v>
      </c>
      <c r="B15" s="3" t="s">
        <v>413</v>
      </c>
      <c r="C15" s="4" t="s">
        <v>10</v>
      </c>
      <c r="D15" s="3" t="s">
        <v>414</v>
      </c>
      <c r="E15" s="5">
        <v>70</v>
      </c>
      <c r="F15" s="5">
        <f t="shared" si="0"/>
        <v>42</v>
      </c>
      <c r="G15" s="5">
        <v>83</v>
      </c>
      <c r="H15" s="2">
        <f t="shared" si="1"/>
        <v>33.200000000000003</v>
      </c>
      <c r="I15" s="2">
        <f t="shared" si="2"/>
        <v>75.2</v>
      </c>
      <c r="J15" s="12" t="s">
        <v>482</v>
      </c>
    </row>
    <row r="16" spans="1:10" ht="25" customHeight="1" x14ac:dyDescent="0.25">
      <c r="A16" s="1">
        <v>31</v>
      </c>
      <c r="B16" s="3" t="s">
        <v>373</v>
      </c>
      <c r="C16" s="4" t="s">
        <v>10</v>
      </c>
      <c r="D16" s="3" t="s">
        <v>374</v>
      </c>
      <c r="E16" s="5">
        <v>69</v>
      </c>
      <c r="F16" s="5">
        <f t="shared" si="0"/>
        <v>41.4</v>
      </c>
      <c r="G16" s="5">
        <v>83.67</v>
      </c>
      <c r="H16" s="2">
        <f t="shared" si="1"/>
        <v>33.468000000000004</v>
      </c>
      <c r="I16" s="2">
        <f t="shared" si="2"/>
        <v>74.867999999999995</v>
      </c>
      <c r="J16" s="12" t="s">
        <v>482</v>
      </c>
    </row>
    <row r="17" spans="1:10" ht="25" customHeight="1" x14ac:dyDescent="0.25">
      <c r="A17" s="1">
        <v>40</v>
      </c>
      <c r="B17" s="3" t="s">
        <v>421</v>
      </c>
      <c r="C17" s="4" t="s">
        <v>10</v>
      </c>
      <c r="D17" s="3" t="s">
        <v>422</v>
      </c>
      <c r="E17" s="5">
        <v>67.5</v>
      </c>
      <c r="F17" s="5">
        <f t="shared" si="0"/>
        <v>40.5</v>
      </c>
      <c r="G17" s="5">
        <v>85</v>
      </c>
      <c r="H17" s="2">
        <f t="shared" si="1"/>
        <v>34</v>
      </c>
      <c r="I17" s="2">
        <f t="shared" si="2"/>
        <v>74.5</v>
      </c>
      <c r="J17" s="12" t="s">
        <v>482</v>
      </c>
    </row>
    <row r="18" spans="1:10" ht="25" customHeight="1" x14ac:dyDescent="0.25">
      <c r="A18" s="1">
        <v>72</v>
      </c>
      <c r="B18" s="3" t="s">
        <v>401</v>
      </c>
      <c r="C18" s="4" t="s">
        <v>10</v>
      </c>
      <c r="D18" s="3" t="s">
        <v>402</v>
      </c>
      <c r="E18" s="5">
        <v>68.3</v>
      </c>
      <c r="F18" s="5">
        <f t="shared" si="0"/>
        <v>40.98</v>
      </c>
      <c r="G18" s="5">
        <v>83.33</v>
      </c>
      <c r="H18" s="2">
        <f t="shared" si="1"/>
        <v>33.332000000000001</v>
      </c>
      <c r="I18" s="2">
        <f t="shared" si="2"/>
        <v>74.311999999999998</v>
      </c>
      <c r="J18" s="12" t="s">
        <v>482</v>
      </c>
    </row>
    <row r="19" spans="1:10" ht="25" customHeight="1" x14ac:dyDescent="0.25">
      <c r="A19" s="1">
        <v>35</v>
      </c>
      <c r="B19" s="3" t="s">
        <v>423</v>
      </c>
      <c r="C19" s="4" t="s">
        <v>10</v>
      </c>
      <c r="D19" s="3" t="s">
        <v>424</v>
      </c>
      <c r="E19" s="5">
        <v>68.8</v>
      </c>
      <c r="F19" s="5">
        <f t="shared" si="0"/>
        <v>41.279999999999994</v>
      </c>
      <c r="G19" s="5">
        <v>80.67</v>
      </c>
      <c r="H19" s="2">
        <f t="shared" si="1"/>
        <v>32.268000000000001</v>
      </c>
      <c r="I19" s="2">
        <f t="shared" si="2"/>
        <v>73.548000000000002</v>
      </c>
      <c r="J19" s="12" t="s">
        <v>482</v>
      </c>
    </row>
    <row r="20" spans="1:10" ht="25" customHeight="1" x14ac:dyDescent="0.25">
      <c r="A20" s="1">
        <v>41</v>
      </c>
      <c r="B20" s="3" t="s">
        <v>391</v>
      </c>
      <c r="C20" s="4" t="s">
        <v>10</v>
      </c>
      <c r="D20" s="3" t="s">
        <v>392</v>
      </c>
      <c r="E20" s="5">
        <v>66.7</v>
      </c>
      <c r="F20" s="5">
        <f t="shared" si="0"/>
        <v>40.020000000000003</v>
      </c>
      <c r="G20" s="5">
        <v>83.67</v>
      </c>
      <c r="H20" s="2">
        <f t="shared" si="1"/>
        <v>33.468000000000004</v>
      </c>
      <c r="I20" s="2">
        <f t="shared" si="2"/>
        <v>73.488</v>
      </c>
      <c r="J20" s="12" t="s">
        <v>482</v>
      </c>
    </row>
    <row r="21" spans="1:10" ht="25" customHeight="1" x14ac:dyDescent="0.25">
      <c r="A21" s="1">
        <v>51</v>
      </c>
      <c r="B21" s="3" t="s">
        <v>399</v>
      </c>
      <c r="C21" s="4" t="s">
        <v>10</v>
      </c>
      <c r="D21" s="3" t="s">
        <v>400</v>
      </c>
      <c r="E21" s="5">
        <v>64.8</v>
      </c>
      <c r="F21" s="5">
        <f t="shared" si="0"/>
        <v>38.879999999999995</v>
      </c>
      <c r="G21" s="5">
        <v>85</v>
      </c>
      <c r="H21" s="2">
        <f t="shared" si="1"/>
        <v>34</v>
      </c>
      <c r="I21" s="2">
        <f t="shared" si="2"/>
        <v>72.88</v>
      </c>
      <c r="J21" s="12" t="s">
        <v>482</v>
      </c>
    </row>
    <row r="22" spans="1:10" ht="25" customHeight="1" x14ac:dyDescent="0.25">
      <c r="A22" s="1">
        <v>6</v>
      </c>
      <c r="B22" s="3" t="s">
        <v>411</v>
      </c>
      <c r="C22" s="4" t="s">
        <v>10</v>
      </c>
      <c r="D22" s="3" t="s">
        <v>412</v>
      </c>
      <c r="E22" s="5">
        <v>62.3</v>
      </c>
      <c r="F22" s="5">
        <f t="shared" si="0"/>
        <v>37.379999999999995</v>
      </c>
      <c r="G22" s="5">
        <v>84.33</v>
      </c>
      <c r="H22" s="2">
        <f t="shared" si="1"/>
        <v>33.731999999999999</v>
      </c>
      <c r="I22" s="2">
        <f t="shared" si="2"/>
        <v>71.111999999999995</v>
      </c>
      <c r="J22" s="12" t="s">
        <v>482</v>
      </c>
    </row>
    <row r="23" spans="1:10" ht="25" customHeight="1" x14ac:dyDescent="0.25">
      <c r="A23" s="1">
        <v>61</v>
      </c>
      <c r="B23" s="3" t="s">
        <v>381</v>
      </c>
      <c r="C23" s="4" t="s">
        <v>10</v>
      </c>
      <c r="D23" s="3" t="s">
        <v>382</v>
      </c>
      <c r="E23" s="5">
        <v>67.5</v>
      </c>
      <c r="F23" s="5">
        <f t="shared" si="0"/>
        <v>40.5</v>
      </c>
      <c r="G23" s="5">
        <v>76</v>
      </c>
      <c r="H23" s="2">
        <f t="shared" si="1"/>
        <v>30.400000000000002</v>
      </c>
      <c r="I23" s="2">
        <f t="shared" si="2"/>
        <v>70.900000000000006</v>
      </c>
      <c r="J23" s="12" t="s">
        <v>482</v>
      </c>
    </row>
    <row r="24" spans="1:10" ht="25" customHeight="1" x14ac:dyDescent="0.25">
      <c r="A24" s="1">
        <v>33</v>
      </c>
      <c r="B24" s="3" t="s">
        <v>407</v>
      </c>
      <c r="C24" s="4" t="s">
        <v>10</v>
      </c>
      <c r="D24" s="3" t="s">
        <v>408</v>
      </c>
      <c r="E24" s="5">
        <v>63.8</v>
      </c>
      <c r="F24" s="5">
        <f t="shared" si="0"/>
        <v>38.279999999999994</v>
      </c>
      <c r="G24" s="5">
        <v>81</v>
      </c>
      <c r="H24" s="2">
        <f t="shared" si="1"/>
        <v>32.4</v>
      </c>
      <c r="I24" s="2">
        <f t="shared" si="2"/>
        <v>70.679999999999993</v>
      </c>
      <c r="J24" s="12" t="s">
        <v>482</v>
      </c>
    </row>
    <row r="25" spans="1:10" ht="25" customHeight="1" x14ac:dyDescent="0.25">
      <c r="A25" s="1">
        <v>1</v>
      </c>
      <c r="B25" s="3" t="s">
        <v>385</v>
      </c>
      <c r="C25" s="4" t="s">
        <v>10</v>
      </c>
      <c r="D25" s="3" t="s">
        <v>386</v>
      </c>
      <c r="E25" s="5">
        <v>62.8</v>
      </c>
      <c r="F25" s="5">
        <f t="shared" si="0"/>
        <v>37.68</v>
      </c>
      <c r="G25" s="5">
        <v>82</v>
      </c>
      <c r="H25" s="2">
        <f t="shared" si="1"/>
        <v>32.800000000000004</v>
      </c>
      <c r="I25" s="2">
        <f t="shared" si="2"/>
        <v>70.48</v>
      </c>
      <c r="J25" s="12" t="s">
        <v>482</v>
      </c>
    </row>
    <row r="26" spans="1:10" ht="25" customHeight="1" x14ac:dyDescent="0.25">
      <c r="A26" s="1">
        <v>57</v>
      </c>
      <c r="B26" s="3" t="s">
        <v>419</v>
      </c>
      <c r="C26" s="4" t="s">
        <v>10</v>
      </c>
      <c r="D26" s="3" t="s">
        <v>420</v>
      </c>
      <c r="E26" s="5">
        <v>60.1</v>
      </c>
      <c r="F26" s="5">
        <f t="shared" si="0"/>
        <v>36.06</v>
      </c>
      <c r="G26" s="5">
        <v>84</v>
      </c>
      <c r="H26" s="2">
        <f t="shared" si="1"/>
        <v>33.6</v>
      </c>
      <c r="I26" s="2">
        <f t="shared" si="2"/>
        <v>69.66</v>
      </c>
      <c r="J26" s="12" t="s">
        <v>482</v>
      </c>
    </row>
    <row r="27" spans="1:10" ht="25" customHeight="1" x14ac:dyDescent="0.25">
      <c r="A27" s="1">
        <v>28</v>
      </c>
      <c r="B27" s="3" t="s">
        <v>377</v>
      </c>
      <c r="C27" s="4" t="s">
        <v>10</v>
      </c>
      <c r="D27" s="3" t="s">
        <v>378</v>
      </c>
      <c r="E27" s="5">
        <v>60.1</v>
      </c>
      <c r="F27" s="5">
        <f t="shared" si="0"/>
        <v>36.06</v>
      </c>
      <c r="G27" s="5">
        <v>83.33</v>
      </c>
      <c r="H27" s="2">
        <f t="shared" si="1"/>
        <v>33.332000000000001</v>
      </c>
      <c r="I27" s="2">
        <f t="shared" si="2"/>
        <v>69.391999999999996</v>
      </c>
      <c r="J27" s="12" t="s">
        <v>483</v>
      </c>
    </row>
    <row r="28" spans="1:10" ht="25" customHeight="1" x14ac:dyDescent="0.25">
      <c r="A28" s="1">
        <v>26</v>
      </c>
      <c r="B28" s="3" t="s">
        <v>403</v>
      </c>
      <c r="C28" s="4" t="s">
        <v>10</v>
      </c>
      <c r="D28" s="3" t="s">
        <v>404</v>
      </c>
      <c r="E28" s="5">
        <v>59.8</v>
      </c>
      <c r="F28" s="5">
        <f t="shared" si="0"/>
        <v>35.879999999999995</v>
      </c>
      <c r="G28" s="5">
        <v>82.67</v>
      </c>
      <c r="H28" s="2">
        <f t="shared" si="1"/>
        <v>33.068000000000005</v>
      </c>
      <c r="I28" s="2">
        <f t="shared" si="2"/>
        <v>68.948000000000008</v>
      </c>
      <c r="J28" s="12" t="s">
        <v>483</v>
      </c>
    </row>
    <row r="29" spans="1:10" ht="25" customHeight="1" x14ac:dyDescent="0.25">
      <c r="A29" s="1">
        <v>7</v>
      </c>
      <c r="B29" s="3" t="s">
        <v>387</v>
      </c>
      <c r="C29" s="4" t="s">
        <v>10</v>
      </c>
      <c r="D29" s="3" t="s">
        <v>388</v>
      </c>
      <c r="E29" s="5">
        <v>61</v>
      </c>
      <c r="F29" s="5">
        <f t="shared" si="0"/>
        <v>36.6</v>
      </c>
      <c r="G29" s="5">
        <v>79.67</v>
      </c>
      <c r="H29" s="2">
        <f t="shared" si="1"/>
        <v>31.868000000000002</v>
      </c>
      <c r="I29" s="2">
        <f t="shared" si="2"/>
        <v>68.468000000000004</v>
      </c>
      <c r="J29" s="12" t="s">
        <v>483</v>
      </c>
    </row>
    <row r="30" spans="1:10" ht="25" customHeight="1" x14ac:dyDescent="0.25">
      <c r="A30" s="1">
        <v>34</v>
      </c>
      <c r="B30" s="3" t="s">
        <v>409</v>
      </c>
      <c r="C30" s="4" t="s">
        <v>10</v>
      </c>
      <c r="D30" s="3" t="s">
        <v>410</v>
      </c>
      <c r="E30" s="5">
        <v>62.3</v>
      </c>
      <c r="F30" s="5">
        <f t="shared" si="0"/>
        <v>37.379999999999995</v>
      </c>
      <c r="G30" s="5">
        <v>75</v>
      </c>
      <c r="H30" s="2">
        <f t="shared" si="1"/>
        <v>30</v>
      </c>
      <c r="I30" s="2">
        <f t="shared" si="2"/>
        <v>67.38</v>
      </c>
      <c r="J30" s="12" t="s">
        <v>483</v>
      </c>
    </row>
    <row r="31" spans="1:10" ht="25" customHeight="1" x14ac:dyDescent="0.25">
      <c r="A31" s="1">
        <v>66</v>
      </c>
      <c r="B31" s="3" t="s">
        <v>425</v>
      </c>
      <c r="C31" s="4" t="s">
        <v>10</v>
      </c>
      <c r="D31" s="3" t="s">
        <v>426</v>
      </c>
      <c r="E31" s="5">
        <v>64.400000000000006</v>
      </c>
      <c r="F31" s="5">
        <f t="shared" ref="F31:F32" si="3">0.6*$E31</f>
        <v>38.64</v>
      </c>
      <c r="G31" s="16" t="s">
        <v>481</v>
      </c>
      <c r="H31" s="16" t="s">
        <v>481</v>
      </c>
      <c r="I31" s="16" t="s">
        <v>481</v>
      </c>
      <c r="J31" s="12" t="s">
        <v>483</v>
      </c>
    </row>
    <row r="32" spans="1:10" ht="25" customHeight="1" x14ac:dyDescent="0.25">
      <c r="A32" s="1">
        <v>11</v>
      </c>
      <c r="B32" s="3" t="s">
        <v>427</v>
      </c>
      <c r="C32" s="4" t="s">
        <v>10</v>
      </c>
      <c r="D32" s="3" t="s">
        <v>428</v>
      </c>
      <c r="E32" s="5">
        <v>60.4</v>
      </c>
      <c r="F32" s="5">
        <f t="shared" si="3"/>
        <v>36.239999999999995</v>
      </c>
      <c r="G32" s="16" t="s">
        <v>481</v>
      </c>
      <c r="H32" s="16" t="s">
        <v>481</v>
      </c>
      <c r="I32" s="16" t="s">
        <v>481</v>
      </c>
      <c r="J32" s="12" t="s">
        <v>483</v>
      </c>
    </row>
  </sheetData>
  <sortState ref="A2:P30">
    <sortCondition descending="1" ref="I2:I30"/>
  </sortState>
  <mergeCells count="1">
    <mergeCell ref="A1:J1"/>
  </mergeCells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F4" sqref="F4"/>
    </sheetView>
  </sheetViews>
  <sheetFormatPr defaultColWidth="8.7265625" defaultRowHeight="14" x14ac:dyDescent="0.25"/>
  <cols>
    <col min="1" max="2" width="8.7265625" style="21"/>
    <col min="3" max="3" width="13.7265625" style="21" customWidth="1"/>
    <col min="4" max="4" width="8.7265625" style="7"/>
    <col min="5" max="5" width="13.08984375" style="7" customWidth="1"/>
    <col min="6" max="6" width="13.7265625" style="7" customWidth="1"/>
    <col min="7" max="7" width="15.08984375" style="7" customWidth="1"/>
    <col min="8" max="8" width="8.7265625" style="7"/>
    <col min="9" max="9" width="13.81640625" style="21" customWidth="1"/>
    <col min="10" max="16384" width="8.7265625" style="21"/>
  </cols>
  <sheetData>
    <row r="1" spans="1:9" ht="44.25" customHeight="1" x14ac:dyDescent="0.25">
      <c r="A1" s="23" t="s">
        <v>486</v>
      </c>
      <c r="B1" s="24"/>
      <c r="C1" s="24"/>
      <c r="D1" s="24"/>
      <c r="E1" s="24"/>
      <c r="F1" s="24"/>
      <c r="G1" s="24"/>
      <c r="H1" s="24"/>
      <c r="I1" s="24"/>
    </row>
    <row r="2" spans="1:9" ht="25" customHeight="1" x14ac:dyDescent="0.25">
      <c r="A2" s="12" t="s">
        <v>484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6" t="s">
        <v>8</v>
      </c>
      <c r="I2" s="12" t="s">
        <v>471</v>
      </c>
    </row>
    <row r="3" spans="1:9" ht="25" customHeight="1" x14ac:dyDescent="0.25">
      <c r="A3" s="3" t="s">
        <v>429</v>
      </c>
      <c r="B3" s="4" t="s">
        <v>309</v>
      </c>
      <c r="C3" s="3" t="s">
        <v>430</v>
      </c>
      <c r="D3" s="5">
        <v>73.099999999999994</v>
      </c>
      <c r="E3" s="5">
        <f t="shared" ref="E3:E18" si="0">0.6*$D3</f>
        <v>43.859999999999992</v>
      </c>
      <c r="F3" s="5">
        <v>86.33</v>
      </c>
      <c r="G3" s="2">
        <f t="shared" ref="G3:G18" si="1">0.4*F3</f>
        <v>34.532000000000004</v>
      </c>
      <c r="H3" s="2">
        <f t="shared" ref="H3:H18" si="2">E3+G3</f>
        <v>78.391999999999996</v>
      </c>
      <c r="I3" s="12" t="s">
        <v>482</v>
      </c>
    </row>
    <row r="4" spans="1:9" ht="25" customHeight="1" x14ac:dyDescent="0.25">
      <c r="A4" s="3" t="s">
        <v>441</v>
      </c>
      <c r="B4" s="4" t="s">
        <v>309</v>
      </c>
      <c r="C4" s="3" t="s">
        <v>442</v>
      </c>
      <c r="D4" s="5">
        <v>74.2</v>
      </c>
      <c r="E4" s="5">
        <f t="shared" si="0"/>
        <v>44.52</v>
      </c>
      <c r="F4" s="5">
        <v>84.67</v>
      </c>
      <c r="G4" s="2">
        <f t="shared" si="1"/>
        <v>33.868000000000002</v>
      </c>
      <c r="H4" s="2">
        <f t="shared" si="2"/>
        <v>78.388000000000005</v>
      </c>
      <c r="I4" s="12" t="s">
        <v>482</v>
      </c>
    </row>
    <row r="5" spans="1:9" ht="25" customHeight="1" x14ac:dyDescent="0.25">
      <c r="A5" s="3" t="s">
        <v>451</v>
      </c>
      <c r="B5" s="4" t="s">
        <v>309</v>
      </c>
      <c r="C5" s="3" t="s">
        <v>452</v>
      </c>
      <c r="D5" s="5">
        <v>75.2</v>
      </c>
      <c r="E5" s="5">
        <f t="shared" si="0"/>
        <v>45.12</v>
      </c>
      <c r="F5" s="5">
        <v>83</v>
      </c>
      <c r="G5" s="2">
        <f t="shared" si="1"/>
        <v>33.200000000000003</v>
      </c>
      <c r="H5" s="2">
        <f t="shared" si="2"/>
        <v>78.319999999999993</v>
      </c>
      <c r="I5" s="12" t="s">
        <v>482</v>
      </c>
    </row>
    <row r="6" spans="1:9" ht="25" customHeight="1" x14ac:dyDescent="0.25">
      <c r="A6" s="3" t="s">
        <v>435</v>
      </c>
      <c r="B6" s="4" t="s">
        <v>309</v>
      </c>
      <c r="C6" s="3" t="s">
        <v>436</v>
      </c>
      <c r="D6" s="5">
        <v>72.7</v>
      </c>
      <c r="E6" s="5">
        <f t="shared" si="0"/>
        <v>43.62</v>
      </c>
      <c r="F6" s="5">
        <v>85.67</v>
      </c>
      <c r="G6" s="2">
        <f t="shared" si="1"/>
        <v>34.268000000000001</v>
      </c>
      <c r="H6" s="2">
        <f t="shared" si="2"/>
        <v>77.888000000000005</v>
      </c>
      <c r="I6" s="12" t="s">
        <v>482</v>
      </c>
    </row>
    <row r="7" spans="1:9" ht="25" customHeight="1" x14ac:dyDescent="0.25">
      <c r="A7" s="3" t="s">
        <v>449</v>
      </c>
      <c r="B7" s="4" t="s">
        <v>309</v>
      </c>
      <c r="C7" s="3" t="s">
        <v>450</v>
      </c>
      <c r="D7" s="5">
        <v>72</v>
      </c>
      <c r="E7" s="5">
        <f t="shared" si="0"/>
        <v>43.199999999999996</v>
      </c>
      <c r="F7" s="5">
        <v>85</v>
      </c>
      <c r="G7" s="2">
        <f t="shared" si="1"/>
        <v>34</v>
      </c>
      <c r="H7" s="2">
        <f t="shared" si="2"/>
        <v>77.199999999999989</v>
      </c>
      <c r="I7" s="12" t="s">
        <v>482</v>
      </c>
    </row>
    <row r="8" spans="1:9" ht="25" customHeight="1" x14ac:dyDescent="0.25">
      <c r="A8" s="3" t="s">
        <v>453</v>
      </c>
      <c r="B8" s="4" t="s">
        <v>309</v>
      </c>
      <c r="C8" s="3" t="s">
        <v>454</v>
      </c>
      <c r="D8" s="5">
        <v>71.5</v>
      </c>
      <c r="E8" s="5">
        <f t="shared" si="0"/>
        <v>42.9</v>
      </c>
      <c r="F8" s="5">
        <v>85.67</v>
      </c>
      <c r="G8" s="2">
        <f t="shared" si="1"/>
        <v>34.268000000000001</v>
      </c>
      <c r="H8" s="2">
        <f t="shared" si="2"/>
        <v>77.168000000000006</v>
      </c>
      <c r="I8" s="12" t="s">
        <v>482</v>
      </c>
    </row>
    <row r="9" spans="1:9" ht="25" customHeight="1" x14ac:dyDescent="0.25">
      <c r="A9" s="3" t="s">
        <v>443</v>
      </c>
      <c r="B9" s="4" t="s">
        <v>309</v>
      </c>
      <c r="C9" s="3" t="s">
        <v>444</v>
      </c>
      <c r="D9" s="5">
        <v>71.3</v>
      </c>
      <c r="E9" s="5">
        <f t="shared" si="0"/>
        <v>42.779999999999994</v>
      </c>
      <c r="F9" s="5">
        <v>84.33</v>
      </c>
      <c r="G9" s="2">
        <f t="shared" si="1"/>
        <v>33.731999999999999</v>
      </c>
      <c r="H9" s="2">
        <f t="shared" si="2"/>
        <v>76.512</v>
      </c>
      <c r="I9" s="12" t="s">
        <v>482</v>
      </c>
    </row>
    <row r="10" spans="1:9" ht="25" customHeight="1" x14ac:dyDescent="0.25">
      <c r="A10" s="3" t="s">
        <v>457</v>
      </c>
      <c r="B10" s="4" t="s">
        <v>309</v>
      </c>
      <c r="C10" s="3" t="s">
        <v>458</v>
      </c>
      <c r="D10" s="5">
        <v>69.3</v>
      </c>
      <c r="E10" s="5">
        <f t="shared" si="0"/>
        <v>41.58</v>
      </c>
      <c r="F10" s="5">
        <v>85.33</v>
      </c>
      <c r="G10" s="2">
        <f t="shared" si="1"/>
        <v>34.131999999999998</v>
      </c>
      <c r="H10" s="2">
        <f t="shared" si="2"/>
        <v>75.711999999999989</v>
      </c>
      <c r="I10" s="12" t="s">
        <v>482</v>
      </c>
    </row>
    <row r="11" spans="1:9" ht="25" customHeight="1" x14ac:dyDescent="0.25">
      <c r="A11" s="3" t="s">
        <v>437</v>
      </c>
      <c r="B11" s="4" t="s">
        <v>309</v>
      </c>
      <c r="C11" s="3" t="s">
        <v>438</v>
      </c>
      <c r="D11" s="5">
        <v>70</v>
      </c>
      <c r="E11" s="5">
        <f t="shared" si="0"/>
        <v>42</v>
      </c>
      <c r="F11" s="5">
        <v>83.67</v>
      </c>
      <c r="G11" s="2">
        <f t="shared" si="1"/>
        <v>33.468000000000004</v>
      </c>
      <c r="H11" s="2">
        <f t="shared" si="2"/>
        <v>75.468000000000004</v>
      </c>
      <c r="I11" s="12" t="s">
        <v>482</v>
      </c>
    </row>
    <row r="12" spans="1:9" ht="25" customHeight="1" x14ac:dyDescent="0.25">
      <c r="A12" s="3" t="s">
        <v>445</v>
      </c>
      <c r="B12" s="4" t="s">
        <v>309</v>
      </c>
      <c r="C12" s="3" t="s">
        <v>446</v>
      </c>
      <c r="D12" s="5">
        <v>68.7</v>
      </c>
      <c r="E12" s="5">
        <f t="shared" si="0"/>
        <v>41.22</v>
      </c>
      <c r="F12" s="5">
        <v>85.33</v>
      </c>
      <c r="G12" s="2">
        <f t="shared" si="1"/>
        <v>34.131999999999998</v>
      </c>
      <c r="H12" s="2">
        <f t="shared" si="2"/>
        <v>75.352000000000004</v>
      </c>
      <c r="I12" s="12" t="s">
        <v>482</v>
      </c>
    </row>
    <row r="13" spans="1:9" ht="25" customHeight="1" x14ac:dyDescent="0.25">
      <c r="A13" s="3" t="s">
        <v>431</v>
      </c>
      <c r="B13" s="4" t="s">
        <v>309</v>
      </c>
      <c r="C13" s="3" t="s">
        <v>432</v>
      </c>
      <c r="D13" s="5">
        <v>69</v>
      </c>
      <c r="E13" s="5">
        <f t="shared" si="0"/>
        <v>41.4</v>
      </c>
      <c r="F13" s="5">
        <v>84.67</v>
      </c>
      <c r="G13" s="2">
        <f t="shared" si="1"/>
        <v>33.868000000000002</v>
      </c>
      <c r="H13" s="2">
        <f t="shared" si="2"/>
        <v>75.268000000000001</v>
      </c>
      <c r="I13" s="12" t="s">
        <v>482</v>
      </c>
    </row>
    <row r="14" spans="1:9" ht="25" customHeight="1" x14ac:dyDescent="0.25">
      <c r="A14" s="3" t="s">
        <v>447</v>
      </c>
      <c r="B14" s="4" t="s">
        <v>309</v>
      </c>
      <c r="C14" s="3" t="s">
        <v>448</v>
      </c>
      <c r="D14" s="5">
        <v>68.599999999999994</v>
      </c>
      <c r="E14" s="5">
        <f t="shared" si="0"/>
        <v>41.16</v>
      </c>
      <c r="F14" s="5">
        <v>84.67</v>
      </c>
      <c r="G14" s="2">
        <f t="shared" si="1"/>
        <v>33.868000000000002</v>
      </c>
      <c r="H14" s="2">
        <f t="shared" si="2"/>
        <v>75.027999999999992</v>
      </c>
      <c r="I14" s="12" t="s">
        <v>482</v>
      </c>
    </row>
    <row r="15" spans="1:9" ht="25" customHeight="1" x14ac:dyDescent="0.25">
      <c r="A15" s="3" t="s">
        <v>439</v>
      </c>
      <c r="B15" s="4" t="s">
        <v>309</v>
      </c>
      <c r="C15" s="3" t="s">
        <v>440</v>
      </c>
      <c r="D15" s="5">
        <v>70.5</v>
      </c>
      <c r="E15" s="5">
        <f t="shared" si="0"/>
        <v>42.3</v>
      </c>
      <c r="F15" s="5">
        <v>81.67</v>
      </c>
      <c r="G15" s="2">
        <f t="shared" si="1"/>
        <v>32.667999999999999</v>
      </c>
      <c r="H15" s="2">
        <f t="shared" si="2"/>
        <v>74.967999999999989</v>
      </c>
      <c r="I15" s="12" t="s">
        <v>483</v>
      </c>
    </row>
    <row r="16" spans="1:9" ht="25" customHeight="1" x14ac:dyDescent="0.25">
      <c r="A16" s="3" t="s">
        <v>455</v>
      </c>
      <c r="B16" s="4" t="s">
        <v>309</v>
      </c>
      <c r="C16" s="3" t="s">
        <v>456</v>
      </c>
      <c r="D16" s="5">
        <v>70.900000000000006</v>
      </c>
      <c r="E16" s="5">
        <f t="shared" si="0"/>
        <v>42.54</v>
      </c>
      <c r="F16" s="5">
        <v>80.67</v>
      </c>
      <c r="G16" s="2">
        <f t="shared" si="1"/>
        <v>32.268000000000001</v>
      </c>
      <c r="H16" s="2">
        <f t="shared" si="2"/>
        <v>74.807999999999993</v>
      </c>
      <c r="I16" s="12" t="s">
        <v>483</v>
      </c>
    </row>
    <row r="17" spans="1:9" ht="25" customHeight="1" x14ac:dyDescent="0.25">
      <c r="A17" s="3" t="s">
        <v>459</v>
      </c>
      <c r="B17" s="4" t="s">
        <v>309</v>
      </c>
      <c r="C17" s="3" t="s">
        <v>460</v>
      </c>
      <c r="D17" s="5">
        <v>70.400000000000006</v>
      </c>
      <c r="E17" s="5">
        <f t="shared" si="0"/>
        <v>42.24</v>
      </c>
      <c r="F17" s="5">
        <v>79.33</v>
      </c>
      <c r="G17" s="2">
        <f t="shared" si="1"/>
        <v>31.731999999999999</v>
      </c>
      <c r="H17" s="2">
        <f t="shared" si="2"/>
        <v>73.972000000000008</v>
      </c>
      <c r="I17" s="12" t="s">
        <v>483</v>
      </c>
    </row>
    <row r="18" spans="1:9" ht="25" customHeight="1" x14ac:dyDescent="0.25">
      <c r="A18" s="3" t="s">
        <v>433</v>
      </c>
      <c r="B18" s="4" t="s">
        <v>309</v>
      </c>
      <c r="C18" s="3" t="s">
        <v>434</v>
      </c>
      <c r="D18" s="5">
        <v>68.599999999999994</v>
      </c>
      <c r="E18" s="5">
        <f t="shared" si="0"/>
        <v>41.16</v>
      </c>
      <c r="F18" s="5">
        <v>82</v>
      </c>
      <c r="G18" s="2">
        <f t="shared" si="1"/>
        <v>32.800000000000004</v>
      </c>
      <c r="H18" s="2">
        <f t="shared" si="2"/>
        <v>73.960000000000008</v>
      </c>
      <c r="I18" s="12" t="s">
        <v>483</v>
      </c>
    </row>
    <row r="19" spans="1:9" ht="25" customHeight="1" x14ac:dyDescent="0.25"/>
    <row r="20" spans="1:9" ht="25" customHeight="1" x14ac:dyDescent="0.25"/>
    <row r="21" spans="1:9" ht="25" customHeight="1" x14ac:dyDescent="0.25"/>
    <row r="22" spans="1:9" ht="25" customHeight="1" x14ac:dyDescent="0.25"/>
    <row r="23" spans="1:9" ht="25" customHeight="1" x14ac:dyDescent="0.25"/>
    <row r="24" spans="1:9" ht="25" customHeight="1" x14ac:dyDescent="0.25"/>
    <row r="25" spans="1:9" ht="25" customHeight="1" x14ac:dyDescent="0.25"/>
    <row r="26" spans="1:9" ht="25" customHeight="1" x14ac:dyDescent="0.25"/>
    <row r="27" spans="1:9" ht="25" customHeight="1" x14ac:dyDescent="0.25"/>
    <row r="28" spans="1:9" ht="25" customHeight="1" x14ac:dyDescent="0.25"/>
    <row r="29" spans="1:9" ht="25" customHeight="1" x14ac:dyDescent="0.25"/>
  </sheetData>
  <sortState ref="A3:J18">
    <sortCondition descending="1" ref="H3:H18"/>
  </sortState>
  <mergeCells count="1">
    <mergeCell ref="A1:I1"/>
  </mergeCells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1001男</vt:lpstr>
      <vt:lpstr>1001女</vt:lpstr>
      <vt:lpstr>1002男</vt:lpstr>
      <vt:lpstr>1002女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2021-06-15T02:54:33Z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185220BC75A9472080F3AF1C7E191524</vt:lpwstr>
  </property>
  <property fmtid="{D5CDD505-2E9C-101B-9397-08002B2CF9AE}" pid="3" name="KSOProductBuildVer">
    <vt:lpwstr>2052-11.1.0.10495</vt:lpwstr>
  </property>
</Properties>
</file>