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<sst xmlns="http://schemas.openxmlformats.org/spreadsheetml/2006/main" count="365" uniqueCount="223">
  <si>
    <t>2022年确山县卫健体委所属镇（街道）卫生院公开招聘专业技术人员考试总成绩</t>
  </si>
  <si>
    <t>序号</t>
  </si>
  <si>
    <t>姓名</t>
  </si>
  <si>
    <t>报考单位</t>
  </si>
  <si>
    <t>报考职位</t>
  </si>
  <si>
    <t>考号</t>
  </si>
  <si>
    <t>笔试成绩</t>
  </si>
  <si>
    <t>折合笔试成绩</t>
  </si>
  <si>
    <t>面试成绩</t>
  </si>
  <si>
    <t>折合面试成绩</t>
  </si>
  <si>
    <t>总成绩</t>
  </si>
  <si>
    <t>排名</t>
  </si>
  <si>
    <t>备注</t>
  </si>
  <si>
    <t>朱子豪</t>
  </si>
  <si>
    <t>编制内朗陵街道办事处卫生院</t>
  </si>
  <si>
    <t>010101-中医</t>
  </si>
  <si>
    <t>82022110726</t>
  </si>
  <si>
    <t>*</t>
  </si>
  <si>
    <t>张行思</t>
  </si>
  <si>
    <t>82022110419</t>
  </si>
  <si>
    <t>朱伟松</t>
  </si>
  <si>
    <t>010102-医学影像</t>
  </si>
  <si>
    <t>82022110812</t>
  </si>
  <si>
    <t>刘启帆</t>
  </si>
  <si>
    <t>82022110319</t>
  </si>
  <si>
    <t>熊静</t>
  </si>
  <si>
    <t>010103-口腔医学</t>
  </si>
  <si>
    <t>82022110804</t>
  </si>
  <si>
    <t>曾静</t>
  </si>
  <si>
    <t>82022110117</t>
  </si>
  <si>
    <t>苗依霖</t>
  </si>
  <si>
    <t>编制内三里河街道办事处卫生院</t>
  </si>
  <si>
    <t>010201-内科</t>
  </si>
  <si>
    <t>82022110502</t>
  </si>
  <si>
    <t>韩靓贤</t>
  </si>
  <si>
    <t>82022110521</t>
  </si>
  <si>
    <t>李振芸</t>
  </si>
  <si>
    <t>010202-超声</t>
  </si>
  <si>
    <t>82022110601</t>
  </si>
  <si>
    <t>范景慧</t>
  </si>
  <si>
    <t>82022110625</t>
  </si>
  <si>
    <t>缺考</t>
  </si>
  <si>
    <t>刘雨秀</t>
  </si>
  <si>
    <t>编制内新安店卫生院</t>
  </si>
  <si>
    <t>010301-妇幼</t>
  </si>
  <si>
    <t>82022110416</t>
  </si>
  <si>
    <t>王鹤然</t>
  </si>
  <si>
    <t>010302-口腔医学</t>
  </si>
  <si>
    <t>82022110917</t>
  </si>
  <si>
    <t>赵亚萌</t>
  </si>
  <si>
    <t>82022110630</t>
  </si>
  <si>
    <t>赵梦佳</t>
  </si>
  <si>
    <t>编制内李新店卫生院</t>
  </si>
  <si>
    <t>010502-超声</t>
  </si>
  <si>
    <t>82022110415</t>
  </si>
  <si>
    <t>李艳芳</t>
  </si>
  <si>
    <t>010503-药学</t>
  </si>
  <si>
    <t>82022110810</t>
  </si>
  <si>
    <t>孙世玉</t>
  </si>
  <si>
    <t>82022110219</t>
  </si>
  <si>
    <t>赫东亮</t>
  </si>
  <si>
    <t>010504-口腔医学</t>
  </si>
  <si>
    <t>82022110827</t>
  </si>
  <si>
    <t>冯佳军</t>
  </si>
  <si>
    <t>82022110526</t>
  </si>
  <si>
    <t>蒋雪洋</t>
  </si>
  <si>
    <t>编制内杨店卫生院</t>
  </si>
  <si>
    <t>010602-医学影像</t>
  </si>
  <si>
    <t>82022110519</t>
  </si>
  <si>
    <t>汪丹丹</t>
  </si>
  <si>
    <t>82022110224</t>
  </si>
  <si>
    <t>张世轩</t>
  </si>
  <si>
    <t>编制内石滚河卫生院</t>
  </si>
  <si>
    <t>010701-中医</t>
  </si>
  <si>
    <t>82022110104</t>
  </si>
  <si>
    <t>周豆</t>
  </si>
  <si>
    <t>编制内双河卫生院</t>
  </si>
  <si>
    <t>010801-医疗</t>
  </si>
  <si>
    <t>82022110205</t>
  </si>
  <si>
    <t>徐明辉</t>
  </si>
  <si>
    <t>82022110316</t>
  </si>
  <si>
    <t>马鹏程</t>
  </si>
  <si>
    <t>010803-妇幼</t>
  </si>
  <si>
    <t>82022110110</t>
  </si>
  <si>
    <t>董泊麟</t>
  </si>
  <si>
    <t>010804-康复</t>
  </si>
  <si>
    <t>82022110801</t>
  </si>
  <si>
    <t>李智豪</t>
  </si>
  <si>
    <t>82022110323</t>
  </si>
  <si>
    <t>康旭晖</t>
  </si>
  <si>
    <t>编制内刘店卫生院</t>
  </si>
  <si>
    <t>010901-中医</t>
  </si>
  <si>
    <t>82022110524</t>
  </si>
  <si>
    <t>董俊</t>
  </si>
  <si>
    <t>82022110915</t>
  </si>
  <si>
    <t>李帅</t>
  </si>
  <si>
    <t>010902-医学影像</t>
  </si>
  <si>
    <t>82022110823</t>
  </si>
  <si>
    <t>杨一平</t>
  </si>
  <si>
    <t>82022110403</t>
  </si>
  <si>
    <t>牛贺婷</t>
  </si>
  <si>
    <t>010903-医学检验</t>
  </si>
  <si>
    <t>82022110121</t>
  </si>
  <si>
    <t>时站起</t>
  </si>
  <si>
    <t>82022110325</t>
  </si>
  <si>
    <t>昌金金</t>
  </si>
  <si>
    <t>编制内瓦岗卫生院</t>
  </si>
  <si>
    <t>011001-康复</t>
  </si>
  <si>
    <t>82022110503</t>
  </si>
  <si>
    <t>寇玉峰</t>
  </si>
  <si>
    <t>82022110829</t>
  </si>
  <si>
    <t>李晨</t>
  </si>
  <si>
    <t>011002-医学影像</t>
  </si>
  <si>
    <t>82022110913</t>
  </si>
  <si>
    <t>贺国亮</t>
  </si>
  <si>
    <t>82022110708</t>
  </si>
  <si>
    <t>万奕辰</t>
  </si>
  <si>
    <t>011003-医学检验</t>
  </si>
  <si>
    <t>82022110712</t>
  </si>
  <si>
    <t>丁雪峰</t>
  </si>
  <si>
    <t>82022110906</t>
  </si>
  <si>
    <t>陈嘉辉</t>
  </si>
  <si>
    <t>编制内留庄卫生院</t>
  </si>
  <si>
    <t>011102-放射</t>
  </si>
  <si>
    <t>82022110819</t>
  </si>
  <si>
    <t>石芯茹</t>
  </si>
  <si>
    <t>82022110907</t>
  </si>
  <si>
    <t>高思文</t>
  </si>
  <si>
    <t>011103-口腔医学</t>
  </si>
  <si>
    <t>82022110418</t>
  </si>
  <si>
    <t>郭志帅</t>
  </si>
  <si>
    <t>82022110706</t>
  </si>
  <si>
    <t>杨瑞雪</t>
  </si>
  <si>
    <t>人事代理盘龙街道办事处卫生院</t>
  </si>
  <si>
    <t>020101-康复技术</t>
  </si>
  <si>
    <t>82022110306</t>
  </si>
  <si>
    <t>赵春晓</t>
  </si>
  <si>
    <t>82022110825</t>
  </si>
  <si>
    <t>夏晶晶</t>
  </si>
  <si>
    <t>020102-护理</t>
  </si>
  <si>
    <t>82022110918</t>
  </si>
  <si>
    <t>邢莹莹</t>
  </si>
  <si>
    <t>82022110226</t>
  </si>
  <si>
    <t>罗婷婷</t>
  </si>
  <si>
    <t>人事代理刘店卫生院</t>
  </si>
  <si>
    <t>020201-护理</t>
  </si>
  <si>
    <t>82022110922</t>
  </si>
  <si>
    <t>邢鹏飞</t>
  </si>
  <si>
    <t>82022110806</t>
  </si>
  <si>
    <t>张磊</t>
  </si>
  <si>
    <t>人事代理普会寺卫生院</t>
  </si>
  <si>
    <t>020301-医疗</t>
  </si>
  <si>
    <t>82022110229</t>
  </si>
  <si>
    <t>朱玉洁</t>
  </si>
  <si>
    <t>020302-护理</t>
  </si>
  <si>
    <t>82022110216</t>
  </si>
  <si>
    <t>段莹莹</t>
  </si>
  <si>
    <t>82022110904</t>
  </si>
  <si>
    <t>李海娜</t>
  </si>
  <si>
    <t>82022110911</t>
  </si>
  <si>
    <t>张姗姗</t>
  </si>
  <si>
    <t>020303-放射、超声</t>
  </si>
  <si>
    <t>82022110508</t>
  </si>
  <si>
    <t>王国宝</t>
  </si>
  <si>
    <t>82022110321</t>
  </si>
  <si>
    <t>刘瑞芳</t>
  </si>
  <si>
    <t>人事代理新安店卫生院</t>
  </si>
  <si>
    <t>020502-护理</t>
  </si>
  <si>
    <t>82022110715</t>
  </si>
  <si>
    <t>任文娣</t>
  </si>
  <si>
    <t>82022110505</t>
  </si>
  <si>
    <t>鲁畅</t>
  </si>
  <si>
    <t>人事代理顺山店卫生院</t>
  </si>
  <si>
    <t>020601-护理</t>
  </si>
  <si>
    <t>82022110614</t>
  </si>
  <si>
    <t>史鑫鑫</t>
  </si>
  <si>
    <t>82022110105</t>
  </si>
  <si>
    <t>韩智琪</t>
  </si>
  <si>
    <t>82022110108</t>
  </si>
  <si>
    <t>高安琪</t>
  </si>
  <si>
    <t>人事代理李新店卫生院</t>
  </si>
  <si>
    <t>020701-护理</t>
  </si>
  <si>
    <t>82022110626</t>
  </si>
  <si>
    <t>翟阳莉</t>
  </si>
  <si>
    <t>82022110718</t>
  </si>
  <si>
    <t>贺岩岩</t>
  </si>
  <si>
    <t>人事代理任店卫生院</t>
  </si>
  <si>
    <t>020801-医疗</t>
  </si>
  <si>
    <t>82022110723</t>
  </si>
  <si>
    <t>马梦瑶</t>
  </si>
  <si>
    <t>020802-护理</t>
  </si>
  <si>
    <t>82022110315</t>
  </si>
  <si>
    <t>任梦帆</t>
  </si>
  <si>
    <t>82022110725</t>
  </si>
  <si>
    <t>刘夏</t>
  </si>
  <si>
    <t>人事代理竹沟卫生院</t>
  </si>
  <si>
    <t>020902-护理</t>
  </si>
  <si>
    <t>82022110107</t>
  </si>
  <si>
    <t>焦阳</t>
  </si>
  <si>
    <t>人事代理石滚河卫生院</t>
  </si>
  <si>
    <t>021001-护理</t>
  </si>
  <si>
    <t>82022110622</t>
  </si>
  <si>
    <t>王清芳</t>
  </si>
  <si>
    <t>82022110427</t>
  </si>
  <si>
    <t>陈静珂</t>
  </si>
  <si>
    <t>人事代理杨店卫生院</t>
  </si>
  <si>
    <t>021203-护理</t>
  </si>
  <si>
    <t>82022110721</t>
  </si>
  <si>
    <t>刘果果</t>
  </si>
  <si>
    <t>82022110620</t>
  </si>
  <si>
    <t>赵春艳</t>
  </si>
  <si>
    <t>82022110702</t>
  </si>
  <si>
    <t>徐秋红</t>
  </si>
  <si>
    <t>82022110719</t>
  </si>
  <si>
    <t>李玉美</t>
  </si>
  <si>
    <t>82022110227</t>
  </si>
  <si>
    <t>高月红</t>
  </si>
  <si>
    <t>82022110221</t>
  </si>
  <si>
    <t>江聪玲</t>
  </si>
  <si>
    <t>021204-医学检验</t>
  </si>
  <si>
    <t>82022110320</t>
  </si>
  <si>
    <t>王晓晓</t>
  </si>
  <si>
    <t>82022110322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</si>
</sst>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4" fillId="0" borderId="0" xfId="0" applyFont="1" applyBorder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5" fillId="0" borderId="0" xfId="0" applyNumberFormat="1" applyFont="1" applyBorder="1" applyAlignment="1">
      <alignment horizontal="center" vertical="center" wrapText="1"/>
    </xf>
    <xf numFmtId="176" fontId="45" fillId="0" borderId="0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4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SheetLayoutView="100" workbookViewId="0" topLeftCell="A1">
      <selection activeCell="A2" sqref="A2:IV2"/>
    </sheetView>
  </sheetViews>
  <sheetFormatPr defaultColWidth="9.00390625" defaultRowHeight="25.5" customHeight="1"/>
  <cols>
    <col min="1" max="1" width="5.875" style="1" customWidth="1"/>
    <col min="2" max="2" width="9.00390625" style="1" customWidth="1"/>
    <col min="3" max="3" width="30.125" style="1" customWidth="1"/>
    <col min="4" max="4" width="17.75390625" style="1" customWidth="1"/>
    <col min="5" max="5" width="12.875" style="1" customWidth="1"/>
    <col min="6" max="6" width="9.00390625" style="2" customWidth="1"/>
    <col min="7" max="10" width="9.00390625" style="3" customWidth="1"/>
  </cols>
  <sheetData>
    <row r="1" spans="1:13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7"/>
      <c r="M1" s="18"/>
    </row>
    <row r="2" spans="1:12" ht="33.7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9" t="s">
        <v>8</v>
      </c>
      <c r="I2" s="10" t="s">
        <v>9</v>
      </c>
      <c r="J2" s="10" t="s">
        <v>10</v>
      </c>
      <c r="K2" s="19" t="s">
        <v>11</v>
      </c>
      <c r="L2" s="7" t="s">
        <v>12</v>
      </c>
    </row>
    <row r="3" spans="1:12" ht="25.5" customHeight="1">
      <c r="A3" s="11">
        <v>1</v>
      </c>
      <c r="B3" s="12" t="s">
        <v>13</v>
      </c>
      <c r="C3" s="13" t="s">
        <v>14</v>
      </c>
      <c r="D3" s="12" t="s">
        <v>15</v>
      </c>
      <c r="E3" s="12" t="s">
        <v>16</v>
      </c>
      <c r="F3" s="14">
        <v>42</v>
      </c>
      <c r="G3" s="15">
        <f>F3*0.6</f>
        <v>25.2</v>
      </c>
      <c r="H3" s="16">
        <v>79.8</v>
      </c>
      <c r="I3" s="16">
        <f>H3*0.4</f>
        <v>31.92</v>
      </c>
      <c r="J3" s="16">
        <f>G3+I3</f>
        <v>57.120000000000005</v>
      </c>
      <c r="K3" s="20">
        <v>1</v>
      </c>
      <c r="L3" s="20" t="s">
        <v>17</v>
      </c>
    </row>
    <row r="4" spans="1:12" ht="25.5" customHeight="1">
      <c r="A4" s="11">
        <v>2</v>
      </c>
      <c r="B4" s="12" t="s">
        <v>18</v>
      </c>
      <c r="C4" s="13" t="s">
        <v>14</v>
      </c>
      <c r="D4" s="12" t="s">
        <v>15</v>
      </c>
      <c r="E4" s="12" t="s">
        <v>19</v>
      </c>
      <c r="F4" s="14">
        <v>35.2</v>
      </c>
      <c r="G4" s="15">
        <f aca="true" t="shared" si="0" ref="G4:G35">F4*0.6</f>
        <v>21.12</v>
      </c>
      <c r="H4" s="16">
        <v>80.4</v>
      </c>
      <c r="I4" s="16">
        <f aca="true" t="shared" si="1" ref="I4:I35">H4*0.4</f>
        <v>32.160000000000004</v>
      </c>
      <c r="J4" s="16">
        <f aca="true" t="shared" si="2" ref="J4:J35">G4+I4</f>
        <v>53.28</v>
      </c>
      <c r="K4" s="20">
        <v>2</v>
      </c>
      <c r="L4" s="20" t="s">
        <v>17</v>
      </c>
    </row>
    <row r="5" spans="1:12" ht="25.5" customHeight="1">
      <c r="A5" s="11">
        <v>3</v>
      </c>
      <c r="B5" s="12" t="s">
        <v>20</v>
      </c>
      <c r="C5" s="13" t="s">
        <v>14</v>
      </c>
      <c r="D5" s="12" t="s">
        <v>21</v>
      </c>
      <c r="E5" s="12" t="s">
        <v>22</v>
      </c>
      <c r="F5" s="14">
        <v>60.8</v>
      </c>
      <c r="G5" s="15">
        <f t="shared" si="0"/>
        <v>36.48</v>
      </c>
      <c r="H5" s="16">
        <v>81</v>
      </c>
      <c r="I5" s="16">
        <f t="shared" si="1"/>
        <v>32.4</v>
      </c>
      <c r="J5" s="16">
        <f t="shared" si="2"/>
        <v>68.88</v>
      </c>
      <c r="K5" s="20">
        <v>1</v>
      </c>
      <c r="L5" s="20" t="s">
        <v>17</v>
      </c>
    </row>
    <row r="6" spans="1:12" ht="25.5" customHeight="1">
      <c r="A6" s="11">
        <v>4</v>
      </c>
      <c r="B6" s="12" t="s">
        <v>23</v>
      </c>
      <c r="C6" s="13" t="s">
        <v>14</v>
      </c>
      <c r="D6" s="12" t="s">
        <v>21</v>
      </c>
      <c r="E6" s="12" t="s">
        <v>24</v>
      </c>
      <c r="F6" s="14">
        <v>53</v>
      </c>
      <c r="G6" s="15">
        <f t="shared" si="0"/>
        <v>31.799999999999997</v>
      </c>
      <c r="H6" s="16">
        <v>81.8</v>
      </c>
      <c r="I6" s="16">
        <f t="shared" si="1"/>
        <v>32.72</v>
      </c>
      <c r="J6" s="16">
        <f t="shared" si="2"/>
        <v>64.52</v>
      </c>
      <c r="K6" s="20">
        <v>2</v>
      </c>
      <c r="L6" s="20"/>
    </row>
    <row r="7" spans="1:12" ht="25.5" customHeight="1">
      <c r="A7" s="11">
        <v>5</v>
      </c>
      <c r="B7" s="12" t="s">
        <v>25</v>
      </c>
      <c r="C7" s="13" t="s">
        <v>14</v>
      </c>
      <c r="D7" s="12" t="s">
        <v>26</v>
      </c>
      <c r="E7" s="12" t="s">
        <v>27</v>
      </c>
      <c r="F7" s="14">
        <v>54.6</v>
      </c>
      <c r="G7" s="15">
        <f t="shared" si="0"/>
        <v>32.76</v>
      </c>
      <c r="H7" s="16">
        <v>82</v>
      </c>
      <c r="I7" s="16">
        <f t="shared" si="1"/>
        <v>32.800000000000004</v>
      </c>
      <c r="J7" s="16">
        <f t="shared" si="2"/>
        <v>65.56</v>
      </c>
      <c r="K7" s="20">
        <v>1</v>
      </c>
      <c r="L7" s="20" t="s">
        <v>17</v>
      </c>
    </row>
    <row r="8" spans="1:12" ht="25.5" customHeight="1">
      <c r="A8" s="11">
        <v>6</v>
      </c>
      <c r="B8" s="12" t="s">
        <v>28</v>
      </c>
      <c r="C8" s="13" t="s">
        <v>14</v>
      </c>
      <c r="D8" s="12" t="s">
        <v>26</v>
      </c>
      <c r="E8" s="12" t="s">
        <v>29</v>
      </c>
      <c r="F8" s="14">
        <v>55.4</v>
      </c>
      <c r="G8" s="15">
        <f t="shared" si="0"/>
        <v>33.239999999999995</v>
      </c>
      <c r="H8" s="16">
        <v>80.4</v>
      </c>
      <c r="I8" s="16">
        <f t="shared" si="1"/>
        <v>32.160000000000004</v>
      </c>
      <c r="J8" s="16">
        <f t="shared" si="2"/>
        <v>65.4</v>
      </c>
      <c r="K8" s="20">
        <v>2</v>
      </c>
      <c r="L8" s="20"/>
    </row>
    <row r="9" spans="1:12" ht="25.5" customHeight="1">
      <c r="A9" s="11">
        <v>7</v>
      </c>
      <c r="B9" s="12" t="s">
        <v>30</v>
      </c>
      <c r="C9" s="13" t="s">
        <v>31</v>
      </c>
      <c r="D9" s="12" t="s">
        <v>32</v>
      </c>
      <c r="E9" s="12" t="s">
        <v>33</v>
      </c>
      <c r="F9" s="14">
        <v>60.6</v>
      </c>
      <c r="G9" s="15">
        <f t="shared" si="0"/>
        <v>36.36</v>
      </c>
      <c r="H9" s="16">
        <v>80.6</v>
      </c>
      <c r="I9" s="16">
        <f t="shared" si="1"/>
        <v>32.24</v>
      </c>
      <c r="J9" s="16">
        <f t="shared" si="2"/>
        <v>68.6</v>
      </c>
      <c r="K9" s="20">
        <v>1</v>
      </c>
      <c r="L9" s="20" t="s">
        <v>17</v>
      </c>
    </row>
    <row r="10" spans="1:12" ht="25.5" customHeight="1">
      <c r="A10" s="11">
        <v>8</v>
      </c>
      <c r="B10" s="12" t="s">
        <v>34</v>
      </c>
      <c r="C10" s="13" t="s">
        <v>31</v>
      </c>
      <c r="D10" s="12" t="s">
        <v>32</v>
      </c>
      <c r="E10" s="12" t="s">
        <v>35</v>
      </c>
      <c r="F10" s="14">
        <v>58</v>
      </c>
      <c r="G10" s="15">
        <f t="shared" si="0"/>
        <v>34.8</v>
      </c>
      <c r="H10" s="16">
        <v>81.6</v>
      </c>
      <c r="I10" s="16">
        <f t="shared" si="1"/>
        <v>32.64</v>
      </c>
      <c r="J10" s="16">
        <f t="shared" si="2"/>
        <v>67.44</v>
      </c>
      <c r="K10" s="20">
        <v>2</v>
      </c>
      <c r="L10" s="20"/>
    </row>
    <row r="11" spans="1:12" ht="25.5" customHeight="1">
      <c r="A11" s="11">
        <v>9</v>
      </c>
      <c r="B11" s="12" t="s">
        <v>36</v>
      </c>
      <c r="C11" s="13" t="s">
        <v>31</v>
      </c>
      <c r="D11" s="12" t="s">
        <v>37</v>
      </c>
      <c r="E11" s="12" t="s">
        <v>38</v>
      </c>
      <c r="F11" s="14">
        <v>53.6</v>
      </c>
      <c r="G11" s="15">
        <f t="shared" si="0"/>
        <v>32.16</v>
      </c>
      <c r="H11" s="16">
        <v>80.6</v>
      </c>
      <c r="I11" s="16">
        <f t="shared" si="1"/>
        <v>32.24</v>
      </c>
      <c r="J11" s="16">
        <f t="shared" si="2"/>
        <v>64.4</v>
      </c>
      <c r="K11" s="20">
        <v>1</v>
      </c>
      <c r="L11" s="20" t="s">
        <v>17</v>
      </c>
    </row>
    <row r="12" spans="1:12" ht="25.5" customHeight="1">
      <c r="A12" s="11">
        <v>10</v>
      </c>
      <c r="B12" s="12" t="s">
        <v>39</v>
      </c>
      <c r="C12" s="13" t="s">
        <v>31</v>
      </c>
      <c r="D12" s="12" t="s">
        <v>37</v>
      </c>
      <c r="E12" s="12" t="s">
        <v>40</v>
      </c>
      <c r="F12" s="14">
        <v>46.6</v>
      </c>
      <c r="G12" s="15">
        <f t="shared" si="0"/>
        <v>27.96</v>
      </c>
      <c r="H12" s="16" t="s">
        <v>41</v>
      </c>
      <c r="I12" s="16" t="s">
        <v>41</v>
      </c>
      <c r="J12" s="16">
        <v>27.96</v>
      </c>
      <c r="K12" s="20">
        <v>2</v>
      </c>
      <c r="L12" s="20"/>
    </row>
    <row r="13" spans="1:12" ht="25.5" customHeight="1">
      <c r="A13" s="11">
        <v>11</v>
      </c>
      <c r="B13" s="12" t="s">
        <v>42</v>
      </c>
      <c r="C13" s="13" t="s">
        <v>43</v>
      </c>
      <c r="D13" s="12" t="s">
        <v>44</v>
      </c>
      <c r="E13" s="12" t="s">
        <v>45</v>
      </c>
      <c r="F13" s="14">
        <v>58.6</v>
      </c>
      <c r="G13" s="15">
        <f t="shared" si="0"/>
        <v>35.16</v>
      </c>
      <c r="H13" s="16">
        <v>79.4</v>
      </c>
      <c r="I13" s="16">
        <f t="shared" si="1"/>
        <v>31.760000000000005</v>
      </c>
      <c r="J13" s="16">
        <f t="shared" si="2"/>
        <v>66.92</v>
      </c>
      <c r="K13" s="20">
        <v>1</v>
      </c>
      <c r="L13" s="20" t="s">
        <v>17</v>
      </c>
    </row>
    <row r="14" spans="1:12" ht="25.5" customHeight="1">
      <c r="A14" s="11">
        <v>12</v>
      </c>
      <c r="B14" s="12" t="s">
        <v>46</v>
      </c>
      <c r="C14" s="13" t="s">
        <v>43</v>
      </c>
      <c r="D14" s="12" t="s">
        <v>47</v>
      </c>
      <c r="E14" s="12" t="s">
        <v>48</v>
      </c>
      <c r="F14" s="14">
        <v>55.2</v>
      </c>
      <c r="G14" s="15">
        <f t="shared" si="0"/>
        <v>33.12</v>
      </c>
      <c r="H14" s="16">
        <v>79.2</v>
      </c>
      <c r="I14" s="16">
        <f t="shared" si="1"/>
        <v>31.680000000000003</v>
      </c>
      <c r="J14" s="16">
        <f t="shared" si="2"/>
        <v>64.8</v>
      </c>
      <c r="K14" s="20">
        <v>1</v>
      </c>
      <c r="L14" s="20" t="s">
        <v>17</v>
      </c>
    </row>
    <row r="15" spans="1:12" ht="25.5" customHeight="1">
      <c r="A15" s="11">
        <v>13</v>
      </c>
      <c r="B15" s="12" t="s">
        <v>49</v>
      </c>
      <c r="C15" s="13" t="s">
        <v>43</v>
      </c>
      <c r="D15" s="12" t="s">
        <v>47</v>
      </c>
      <c r="E15" s="12" t="s">
        <v>50</v>
      </c>
      <c r="F15" s="14">
        <v>50.2</v>
      </c>
      <c r="G15" s="15">
        <f t="shared" si="0"/>
        <v>30.12</v>
      </c>
      <c r="H15" s="16">
        <v>79.2</v>
      </c>
      <c r="I15" s="16">
        <f t="shared" si="1"/>
        <v>31.680000000000003</v>
      </c>
      <c r="J15" s="16">
        <f t="shared" si="2"/>
        <v>61.800000000000004</v>
      </c>
      <c r="K15" s="20">
        <v>2</v>
      </c>
      <c r="L15" s="20"/>
    </row>
    <row r="16" spans="1:12" ht="25.5" customHeight="1">
      <c r="A16" s="11">
        <v>14</v>
      </c>
      <c r="B16" s="12" t="s">
        <v>51</v>
      </c>
      <c r="C16" s="13" t="s">
        <v>52</v>
      </c>
      <c r="D16" s="12" t="s">
        <v>53</v>
      </c>
      <c r="E16" s="12" t="s">
        <v>54</v>
      </c>
      <c r="F16" s="14">
        <v>48.2</v>
      </c>
      <c r="G16" s="15">
        <f t="shared" si="0"/>
        <v>28.92</v>
      </c>
      <c r="H16" s="16">
        <v>78</v>
      </c>
      <c r="I16" s="16">
        <f t="shared" si="1"/>
        <v>31.200000000000003</v>
      </c>
      <c r="J16" s="16">
        <f t="shared" si="2"/>
        <v>60.120000000000005</v>
      </c>
      <c r="K16" s="20">
        <v>1</v>
      </c>
      <c r="L16" s="20" t="s">
        <v>17</v>
      </c>
    </row>
    <row r="17" spans="1:12" ht="25.5" customHeight="1">
      <c r="A17" s="11">
        <v>15</v>
      </c>
      <c r="B17" s="12" t="s">
        <v>55</v>
      </c>
      <c r="C17" s="13" t="s">
        <v>52</v>
      </c>
      <c r="D17" s="12" t="s">
        <v>56</v>
      </c>
      <c r="E17" s="12" t="s">
        <v>57</v>
      </c>
      <c r="F17" s="14">
        <v>50.2</v>
      </c>
      <c r="G17" s="15">
        <f t="shared" si="0"/>
        <v>30.12</v>
      </c>
      <c r="H17" s="16">
        <v>80.6</v>
      </c>
      <c r="I17" s="16">
        <f t="shared" si="1"/>
        <v>32.24</v>
      </c>
      <c r="J17" s="16">
        <f t="shared" si="2"/>
        <v>62.36</v>
      </c>
      <c r="K17" s="20">
        <v>1</v>
      </c>
      <c r="L17" s="20" t="s">
        <v>17</v>
      </c>
    </row>
    <row r="18" spans="1:12" ht="25.5" customHeight="1">
      <c r="A18" s="11">
        <v>16</v>
      </c>
      <c r="B18" s="12" t="s">
        <v>58</v>
      </c>
      <c r="C18" s="13" t="s">
        <v>52</v>
      </c>
      <c r="D18" s="12" t="s">
        <v>56</v>
      </c>
      <c r="E18" s="12" t="s">
        <v>59</v>
      </c>
      <c r="F18" s="14">
        <v>49.2</v>
      </c>
      <c r="G18" s="15">
        <f t="shared" si="0"/>
        <v>29.52</v>
      </c>
      <c r="H18" s="16">
        <v>80.2</v>
      </c>
      <c r="I18" s="16">
        <f t="shared" si="1"/>
        <v>32.080000000000005</v>
      </c>
      <c r="J18" s="16">
        <f t="shared" si="2"/>
        <v>61.60000000000001</v>
      </c>
      <c r="K18" s="20">
        <v>2</v>
      </c>
      <c r="L18" s="20"/>
    </row>
    <row r="19" spans="1:12" ht="25.5" customHeight="1">
      <c r="A19" s="11">
        <v>17</v>
      </c>
      <c r="B19" s="12" t="s">
        <v>60</v>
      </c>
      <c r="C19" s="13" t="s">
        <v>52</v>
      </c>
      <c r="D19" s="12" t="s">
        <v>61</v>
      </c>
      <c r="E19" s="12" t="s">
        <v>62</v>
      </c>
      <c r="F19" s="14">
        <v>50</v>
      </c>
      <c r="G19" s="15">
        <f t="shared" si="0"/>
        <v>30</v>
      </c>
      <c r="H19" s="16">
        <v>79.2</v>
      </c>
      <c r="I19" s="16">
        <f t="shared" si="1"/>
        <v>31.680000000000003</v>
      </c>
      <c r="J19" s="16">
        <f t="shared" si="2"/>
        <v>61.68000000000001</v>
      </c>
      <c r="K19" s="20">
        <v>1</v>
      </c>
      <c r="L19" s="20" t="s">
        <v>17</v>
      </c>
    </row>
    <row r="20" spans="1:12" ht="25.5" customHeight="1">
      <c r="A20" s="11">
        <v>18</v>
      </c>
      <c r="B20" s="12" t="s">
        <v>63</v>
      </c>
      <c r="C20" s="13" t="s">
        <v>52</v>
      </c>
      <c r="D20" s="12" t="s">
        <v>61</v>
      </c>
      <c r="E20" s="12" t="s">
        <v>64</v>
      </c>
      <c r="F20" s="14">
        <v>38.4</v>
      </c>
      <c r="G20" s="15">
        <f t="shared" si="0"/>
        <v>23.04</v>
      </c>
      <c r="H20" s="16">
        <v>79.6</v>
      </c>
      <c r="I20" s="16">
        <f t="shared" si="1"/>
        <v>31.84</v>
      </c>
      <c r="J20" s="16">
        <f t="shared" si="2"/>
        <v>54.879999999999995</v>
      </c>
      <c r="K20" s="20">
        <v>2</v>
      </c>
      <c r="L20" s="20"/>
    </row>
    <row r="21" spans="1:12" ht="25.5" customHeight="1">
      <c r="A21" s="11">
        <v>19</v>
      </c>
      <c r="B21" s="12" t="s">
        <v>65</v>
      </c>
      <c r="C21" s="13" t="s">
        <v>66</v>
      </c>
      <c r="D21" s="12" t="s">
        <v>67</v>
      </c>
      <c r="E21" s="12" t="s">
        <v>68</v>
      </c>
      <c r="F21" s="14">
        <v>46.6</v>
      </c>
      <c r="G21" s="15">
        <f t="shared" si="0"/>
        <v>27.96</v>
      </c>
      <c r="H21" s="16">
        <v>78.2</v>
      </c>
      <c r="I21" s="16">
        <f t="shared" si="1"/>
        <v>31.28</v>
      </c>
      <c r="J21" s="16">
        <f t="shared" si="2"/>
        <v>59.24</v>
      </c>
      <c r="K21" s="20">
        <v>1</v>
      </c>
      <c r="L21" s="20" t="s">
        <v>17</v>
      </c>
    </row>
    <row r="22" spans="1:12" ht="25.5" customHeight="1">
      <c r="A22" s="11">
        <v>20</v>
      </c>
      <c r="B22" s="12" t="s">
        <v>69</v>
      </c>
      <c r="C22" s="13" t="s">
        <v>66</v>
      </c>
      <c r="D22" s="12" t="s">
        <v>67</v>
      </c>
      <c r="E22" s="12" t="s">
        <v>70</v>
      </c>
      <c r="F22" s="14">
        <v>47</v>
      </c>
      <c r="G22" s="15">
        <f t="shared" si="0"/>
        <v>28.2</v>
      </c>
      <c r="H22" s="16">
        <v>75</v>
      </c>
      <c r="I22" s="16">
        <f t="shared" si="1"/>
        <v>30</v>
      </c>
      <c r="J22" s="16">
        <f t="shared" si="2"/>
        <v>58.2</v>
      </c>
      <c r="K22" s="20">
        <v>2</v>
      </c>
      <c r="L22" s="20"/>
    </row>
    <row r="23" spans="1:12" ht="25.5" customHeight="1">
      <c r="A23" s="11">
        <v>21</v>
      </c>
      <c r="B23" s="12" t="s">
        <v>71</v>
      </c>
      <c r="C23" s="13" t="s">
        <v>72</v>
      </c>
      <c r="D23" s="12" t="s">
        <v>73</v>
      </c>
      <c r="E23" s="12" t="s">
        <v>74</v>
      </c>
      <c r="F23" s="14">
        <v>32</v>
      </c>
      <c r="G23" s="15">
        <f t="shared" si="0"/>
        <v>19.2</v>
      </c>
      <c r="H23" s="16">
        <v>79</v>
      </c>
      <c r="I23" s="16">
        <f t="shared" si="1"/>
        <v>31.6</v>
      </c>
      <c r="J23" s="16">
        <f t="shared" si="2"/>
        <v>50.8</v>
      </c>
      <c r="K23" s="20">
        <v>1</v>
      </c>
      <c r="L23" s="20" t="s">
        <v>17</v>
      </c>
    </row>
    <row r="24" spans="1:12" ht="25.5" customHeight="1">
      <c r="A24" s="11">
        <v>22</v>
      </c>
      <c r="B24" s="12" t="s">
        <v>75</v>
      </c>
      <c r="C24" s="13" t="s">
        <v>76</v>
      </c>
      <c r="D24" s="12" t="s">
        <v>77</v>
      </c>
      <c r="E24" s="12" t="s">
        <v>78</v>
      </c>
      <c r="F24" s="14">
        <v>62.8</v>
      </c>
      <c r="G24" s="15">
        <f t="shared" si="0"/>
        <v>37.68</v>
      </c>
      <c r="H24" s="16">
        <v>80.4</v>
      </c>
      <c r="I24" s="16">
        <f t="shared" si="1"/>
        <v>32.160000000000004</v>
      </c>
      <c r="J24" s="16">
        <f t="shared" si="2"/>
        <v>69.84</v>
      </c>
      <c r="K24" s="20">
        <v>1</v>
      </c>
      <c r="L24" s="20" t="s">
        <v>17</v>
      </c>
    </row>
    <row r="25" spans="1:12" ht="25.5" customHeight="1">
      <c r="A25" s="11">
        <v>23</v>
      </c>
      <c r="B25" s="12" t="s">
        <v>79</v>
      </c>
      <c r="C25" s="13" t="s">
        <v>76</v>
      </c>
      <c r="D25" s="12" t="s">
        <v>77</v>
      </c>
      <c r="E25" s="12" t="s">
        <v>80</v>
      </c>
      <c r="F25" s="14">
        <v>56.2</v>
      </c>
      <c r="G25" s="15">
        <f t="shared" si="0"/>
        <v>33.72</v>
      </c>
      <c r="H25" s="16">
        <v>78.6</v>
      </c>
      <c r="I25" s="16">
        <f t="shared" si="1"/>
        <v>31.439999999999998</v>
      </c>
      <c r="J25" s="16">
        <f t="shared" si="2"/>
        <v>65.16</v>
      </c>
      <c r="K25" s="20">
        <v>2</v>
      </c>
      <c r="L25" s="20"/>
    </row>
    <row r="26" spans="1:12" ht="25.5" customHeight="1">
      <c r="A26" s="11">
        <v>24</v>
      </c>
      <c r="B26" s="12" t="s">
        <v>81</v>
      </c>
      <c r="C26" s="13" t="s">
        <v>76</v>
      </c>
      <c r="D26" s="12" t="s">
        <v>82</v>
      </c>
      <c r="E26" s="12" t="s">
        <v>83</v>
      </c>
      <c r="F26" s="14">
        <v>57.8</v>
      </c>
      <c r="G26" s="15">
        <f t="shared" si="0"/>
        <v>34.68</v>
      </c>
      <c r="H26" s="16">
        <v>79.6</v>
      </c>
      <c r="I26" s="16">
        <f t="shared" si="1"/>
        <v>31.84</v>
      </c>
      <c r="J26" s="16">
        <f t="shared" si="2"/>
        <v>66.52</v>
      </c>
      <c r="K26" s="20">
        <v>1</v>
      </c>
      <c r="L26" s="20" t="s">
        <v>17</v>
      </c>
    </row>
    <row r="27" spans="1:12" ht="25.5" customHeight="1">
      <c r="A27" s="11">
        <v>25</v>
      </c>
      <c r="B27" s="12" t="s">
        <v>84</v>
      </c>
      <c r="C27" s="13" t="s">
        <v>76</v>
      </c>
      <c r="D27" s="12" t="s">
        <v>85</v>
      </c>
      <c r="E27" s="12" t="s">
        <v>86</v>
      </c>
      <c r="F27" s="14">
        <v>44.8</v>
      </c>
      <c r="G27" s="15">
        <f t="shared" si="0"/>
        <v>26.88</v>
      </c>
      <c r="H27" s="16">
        <v>80.8</v>
      </c>
      <c r="I27" s="16">
        <f t="shared" si="1"/>
        <v>32.32</v>
      </c>
      <c r="J27" s="16">
        <f t="shared" si="2"/>
        <v>59.2</v>
      </c>
      <c r="K27" s="20">
        <v>1</v>
      </c>
      <c r="L27" s="20" t="s">
        <v>17</v>
      </c>
    </row>
    <row r="28" spans="1:12" ht="25.5" customHeight="1">
      <c r="A28" s="11">
        <v>26</v>
      </c>
      <c r="B28" s="12" t="s">
        <v>87</v>
      </c>
      <c r="C28" s="13" t="s">
        <v>76</v>
      </c>
      <c r="D28" s="12" t="s">
        <v>85</v>
      </c>
      <c r="E28" s="12" t="s">
        <v>88</v>
      </c>
      <c r="F28" s="14">
        <v>42.4</v>
      </c>
      <c r="G28" s="15">
        <f t="shared" si="0"/>
        <v>25.439999999999998</v>
      </c>
      <c r="H28" s="16">
        <v>80.4</v>
      </c>
      <c r="I28" s="16">
        <f t="shared" si="1"/>
        <v>32.160000000000004</v>
      </c>
      <c r="J28" s="16">
        <f t="shared" si="2"/>
        <v>57.6</v>
      </c>
      <c r="K28" s="20">
        <v>2</v>
      </c>
      <c r="L28" s="20"/>
    </row>
    <row r="29" spans="1:12" ht="25.5" customHeight="1">
      <c r="A29" s="11">
        <v>27</v>
      </c>
      <c r="B29" s="12" t="s">
        <v>89</v>
      </c>
      <c r="C29" s="13" t="s">
        <v>90</v>
      </c>
      <c r="D29" s="12" t="s">
        <v>91</v>
      </c>
      <c r="E29" s="12" t="s">
        <v>92</v>
      </c>
      <c r="F29" s="14">
        <v>60.2</v>
      </c>
      <c r="G29" s="15">
        <f t="shared" si="0"/>
        <v>36.12</v>
      </c>
      <c r="H29" s="16">
        <v>80.4</v>
      </c>
      <c r="I29" s="16">
        <f t="shared" si="1"/>
        <v>32.160000000000004</v>
      </c>
      <c r="J29" s="16">
        <f t="shared" si="2"/>
        <v>68.28</v>
      </c>
      <c r="K29" s="20">
        <v>1</v>
      </c>
      <c r="L29" s="20" t="s">
        <v>17</v>
      </c>
    </row>
    <row r="30" spans="1:12" ht="25.5" customHeight="1">
      <c r="A30" s="11">
        <v>28</v>
      </c>
      <c r="B30" s="12" t="s">
        <v>93</v>
      </c>
      <c r="C30" s="13" t="s">
        <v>90</v>
      </c>
      <c r="D30" s="12" t="s">
        <v>91</v>
      </c>
      <c r="E30" s="12" t="s">
        <v>94</v>
      </c>
      <c r="F30" s="14">
        <v>51.4</v>
      </c>
      <c r="G30" s="15">
        <f t="shared" si="0"/>
        <v>30.839999999999996</v>
      </c>
      <c r="H30" s="16">
        <v>79.4</v>
      </c>
      <c r="I30" s="16">
        <f t="shared" si="1"/>
        <v>31.760000000000005</v>
      </c>
      <c r="J30" s="16">
        <f t="shared" si="2"/>
        <v>62.6</v>
      </c>
      <c r="K30" s="20">
        <v>2</v>
      </c>
      <c r="L30" s="20"/>
    </row>
    <row r="31" spans="1:12" ht="25.5" customHeight="1">
      <c r="A31" s="11">
        <v>29</v>
      </c>
      <c r="B31" s="12" t="s">
        <v>95</v>
      </c>
      <c r="C31" s="13" t="s">
        <v>90</v>
      </c>
      <c r="D31" s="12" t="s">
        <v>96</v>
      </c>
      <c r="E31" s="12" t="s">
        <v>97</v>
      </c>
      <c r="F31" s="14">
        <v>64.8</v>
      </c>
      <c r="G31" s="15">
        <f t="shared" si="0"/>
        <v>38.879999999999995</v>
      </c>
      <c r="H31" s="16">
        <v>81.8</v>
      </c>
      <c r="I31" s="16">
        <f t="shared" si="1"/>
        <v>32.72</v>
      </c>
      <c r="J31" s="16">
        <f t="shared" si="2"/>
        <v>71.6</v>
      </c>
      <c r="K31" s="20">
        <v>1</v>
      </c>
      <c r="L31" s="20" t="s">
        <v>17</v>
      </c>
    </row>
    <row r="32" spans="1:12" ht="25.5" customHeight="1">
      <c r="A32" s="11">
        <v>30</v>
      </c>
      <c r="B32" s="12" t="s">
        <v>98</v>
      </c>
      <c r="C32" s="13" t="s">
        <v>90</v>
      </c>
      <c r="D32" s="12" t="s">
        <v>96</v>
      </c>
      <c r="E32" s="12" t="s">
        <v>99</v>
      </c>
      <c r="F32" s="14">
        <v>63</v>
      </c>
      <c r="G32" s="15">
        <f t="shared" si="0"/>
        <v>37.8</v>
      </c>
      <c r="H32" s="16">
        <v>80.6</v>
      </c>
      <c r="I32" s="16">
        <f t="shared" si="1"/>
        <v>32.24</v>
      </c>
      <c r="J32" s="16">
        <f t="shared" si="2"/>
        <v>70.03999999999999</v>
      </c>
      <c r="K32" s="20">
        <v>2</v>
      </c>
      <c r="L32" s="20"/>
    </row>
    <row r="33" spans="1:12" ht="25.5" customHeight="1">
      <c r="A33" s="11">
        <v>31</v>
      </c>
      <c r="B33" s="12" t="s">
        <v>100</v>
      </c>
      <c r="C33" s="13" t="s">
        <v>90</v>
      </c>
      <c r="D33" s="12" t="s">
        <v>101</v>
      </c>
      <c r="E33" s="12" t="s">
        <v>102</v>
      </c>
      <c r="F33" s="14">
        <v>53.2</v>
      </c>
      <c r="G33" s="15">
        <f t="shared" si="0"/>
        <v>31.92</v>
      </c>
      <c r="H33" s="16">
        <v>83.2</v>
      </c>
      <c r="I33" s="16">
        <f t="shared" si="1"/>
        <v>33.28</v>
      </c>
      <c r="J33" s="16">
        <f t="shared" si="2"/>
        <v>65.2</v>
      </c>
      <c r="K33" s="20">
        <v>1</v>
      </c>
      <c r="L33" s="20" t="s">
        <v>17</v>
      </c>
    </row>
    <row r="34" spans="1:12" ht="25.5" customHeight="1">
      <c r="A34" s="11">
        <v>32</v>
      </c>
      <c r="B34" s="12" t="s">
        <v>103</v>
      </c>
      <c r="C34" s="13" t="s">
        <v>90</v>
      </c>
      <c r="D34" s="12" t="s">
        <v>101</v>
      </c>
      <c r="E34" s="12" t="s">
        <v>104</v>
      </c>
      <c r="F34" s="14">
        <v>54.8</v>
      </c>
      <c r="G34" s="15">
        <f t="shared" si="0"/>
        <v>32.879999999999995</v>
      </c>
      <c r="H34" s="16">
        <v>79.6</v>
      </c>
      <c r="I34" s="16">
        <f t="shared" si="1"/>
        <v>31.84</v>
      </c>
      <c r="J34" s="16">
        <f t="shared" si="2"/>
        <v>64.72</v>
      </c>
      <c r="K34" s="20">
        <v>2</v>
      </c>
      <c r="L34" s="20"/>
    </row>
    <row r="35" spans="1:12" ht="25.5" customHeight="1">
      <c r="A35" s="11">
        <v>33</v>
      </c>
      <c r="B35" s="12" t="s">
        <v>105</v>
      </c>
      <c r="C35" s="13" t="s">
        <v>106</v>
      </c>
      <c r="D35" s="12" t="s">
        <v>107</v>
      </c>
      <c r="E35" s="12" t="s">
        <v>108</v>
      </c>
      <c r="F35" s="14">
        <v>62.8</v>
      </c>
      <c r="G35" s="15">
        <f t="shared" si="0"/>
        <v>37.68</v>
      </c>
      <c r="H35" s="16">
        <v>78.8</v>
      </c>
      <c r="I35" s="16">
        <f t="shared" si="1"/>
        <v>31.52</v>
      </c>
      <c r="J35" s="16">
        <f t="shared" si="2"/>
        <v>69.2</v>
      </c>
      <c r="K35" s="20">
        <v>1</v>
      </c>
      <c r="L35" s="20" t="s">
        <v>17</v>
      </c>
    </row>
    <row r="36" spans="1:12" ht="25.5" customHeight="1">
      <c r="A36" s="11">
        <v>34</v>
      </c>
      <c r="B36" s="12" t="s">
        <v>109</v>
      </c>
      <c r="C36" s="13" t="s">
        <v>106</v>
      </c>
      <c r="D36" s="12" t="s">
        <v>107</v>
      </c>
      <c r="E36" s="12" t="s">
        <v>110</v>
      </c>
      <c r="F36" s="14">
        <v>43.6</v>
      </c>
      <c r="G36" s="15">
        <f aca="true" t="shared" si="3" ref="G36:G77">F36*0.6</f>
        <v>26.16</v>
      </c>
      <c r="H36" s="16" t="s">
        <v>41</v>
      </c>
      <c r="I36" s="16" t="s">
        <v>41</v>
      </c>
      <c r="J36" s="16">
        <v>26.16</v>
      </c>
      <c r="K36" s="20">
        <v>2</v>
      </c>
      <c r="L36" s="20"/>
    </row>
    <row r="37" spans="1:12" ht="25.5" customHeight="1">
      <c r="A37" s="11">
        <v>35</v>
      </c>
      <c r="B37" s="12" t="s">
        <v>111</v>
      </c>
      <c r="C37" s="13" t="s">
        <v>106</v>
      </c>
      <c r="D37" s="12" t="s">
        <v>112</v>
      </c>
      <c r="E37" s="12" t="s">
        <v>113</v>
      </c>
      <c r="F37" s="14">
        <v>50.2</v>
      </c>
      <c r="G37" s="15">
        <f t="shared" si="3"/>
        <v>30.12</v>
      </c>
      <c r="H37" s="16">
        <v>75</v>
      </c>
      <c r="I37" s="16">
        <f aca="true" t="shared" si="4" ref="I36:I77">H37*0.4</f>
        <v>30</v>
      </c>
      <c r="J37" s="16">
        <f aca="true" t="shared" si="5" ref="J36:J77">G37+I37</f>
        <v>60.120000000000005</v>
      </c>
      <c r="K37" s="20">
        <v>1</v>
      </c>
      <c r="L37" s="20" t="s">
        <v>17</v>
      </c>
    </row>
    <row r="38" spans="1:12" ht="25.5" customHeight="1">
      <c r="A38" s="11">
        <v>36</v>
      </c>
      <c r="B38" s="12" t="s">
        <v>114</v>
      </c>
      <c r="C38" s="13" t="s">
        <v>106</v>
      </c>
      <c r="D38" s="12" t="s">
        <v>112</v>
      </c>
      <c r="E38" s="12" t="s">
        <v>115</v>
      </c>
      <c r="F38" s="14">
        <v>50.6</v>
      </c>
      <c r="G38" s="15">
        <f t="shared" si="3"/>
        <v>30.36</v>
      </c>
      <c r="H38" s="16" t="s">
        <v>41</v>
      </c>
      <c r="I38" s="16" t="s">
        <v>41</v>
      </c>
      <c r="J38" s="16">
        <v>30.36</v>
      </c>
      <c r="K38" s="20">
        <v>2</v>
      </c>
      <c r="L38" s="20"/>
    </row>
    <row r="39" spans="1:12" ht="25.5" customHeight="1">
      <c r="A39" s="11">
        <v>37</v>
      </c>
      <c r="B39" s="12" t="s">
        <v>116</v>
      </c>
      <c r="C39" s="13" t="s">
        <v>106</v>
      </c>
      <c r="D39" s="12" t="s">
        <v>117</v>
      </c>
      <c r="E39" s="12" t="s">
        <v>118</v>
      </c>
      <c r="F39" s="14">
        <v>46</v>
      </c>
      <c r="G39" s="15">
        <f t="shared" si="3"/>
        <v>27.599999999999998</v>
      </c>
      <c r="H39" s="16">
        <v>82.2</v>
      </c>
      <c r="I39" s="16">
        <f t="shared" si="4"/>
        <v>32.88</v>
      </c>
      <c r="J39" s="16">
        <f t="shared" si="5"/>
        <v>60.480000000000004</v>
      </c>
      <c r="K39" s="20">
        <v>1</v>
      </c>
      <c r="L39" s="20" t="s">
        <v>17</v>
      </c>
    </row>
    <row r="40" spans="1:12" ht="25.5" customHeight="1">
      <c r="A40" s="11">
        <v>38</v>
      </c>
      <c r="B40" s="12" t="s">
        <v>119</v>
      </c>
      <c r="C40" s="13" t="s">
        <v>106</v>
      </c>
      <c r="D40" s="12" t="s">
        <v>117</v>
      </c>
      <c r="E40" s="12" t="s">
        <v>120</v>
      </c>
      <c r="F40" s="14">
        <v>36.2</v>
      </c>
      <c r="G40" s="15">
        <f t="shared" si="3"/>
        <v>21.720000000000002</v>
      </c>
      <c r="H40" s="16">
        <v>80.8</v>
      </c>
      <c r="I40" s="16">
        <f t="shared" si="4"/>
        <v>32.32</v>
      </c>
      <c r="J40" s="16">
        <f t="shared" si="5"/>
        <v>54.040000000000006</v>
      </c>
      <c r="K40" s="20">
        <v>2</v>
      </c>
      <c r="L40" s="20"/>
    </row>
    <row r="41" spans="1:12" ht="25.5" customHeight="1">
      <c r="A41" s="11">
        <v>39</v>
      </c>
      <c r="B41" s="12" t="s">
        <v>121</v>
      </c>
      <c r="C41" s="13" t="s">
        <v>122</v>
      </c>
      <c r="D41" s="12" t="s">
        <v>123</v>
      </c>
      <c r="E41" s="12" t="s">
        <v>124</v>
      </c>
      <c r="F41" s="14">
        <v>53</v>
      </c>
      <c r="G41" s="15">
        <f t="shared" si="3"/>
        <v>31.799999999999997</v>
      </c>
      <c r="H41" s="16">
        <v>80.2</v>
      </c>
      <c r="I41" s="16">
        <f t="shared" si="4"/>
        <v>32.080000000000005</v>
      </c>
      <c r="J41" s="16">
        <f t="shared" si="5"/>
        <v>63.88</v>
      </c>
      <c r="K41" s="20">
        <v>1</v>
      </c>
      <c r="L41" s="20" t="s">
        <v>17</v>
      </c>
    </row>
    <row r="42" spans="1:12" ht="25.5" customHeight="1">
      <c r="A42" s="11">
        <v>40</v>
      </c>
      <c r="B42" s="12" t="s">
        <v>125</v>
      </c>
      <c r="C42" s="13" t="s">
        <v>122</v>
      </c>
      <c r="D42" s="12" t="s">
        <v>123</v>
      </c>
      <c r="E42" s="12" t="s">
        <v>126</v>
      </c>
      <c r="F42" s="14">
        <v>50</v>
      </c>
      <c r="G42" s="15">
        <f t="shared" si="3"/>
        <v>30</v>
      </c>
      <c r="H42" s="16">
        <v>81.2</v>
      </c>
      <c r="I42" s="16">
        <f t="shared" si="4"/>
        <v>32.480000000000004</v>
      </c>
      <c r="J42" s="16">
        <f t="shared" si="5"/>
        <v>62.480000000000004</v>
      </c>
      <c r="K42" s="20">
        <v>2</v>
      </c>
      <c r="L42" s="20"/>
    </row>
    <row r="43" spans="1:12" ht="25.5" customHeight="1">
      <c r="A43" s="11">
        <v>41</v>
      </c>
      <c r="B43" s="12" t="s">
        <v>127</v>
      </c>
      <c r="C43" s="13" t="s">
        <v>122</v>
      </c>
      <c r="D43" s="12" t="s">
        <v>128</v>
      </c>
      <c r="E43" s="12" t="s">
        <v>129</v>
      </c>
      <c r="F43" s="14">
        <v>40.4</v>
      </c>
      <c r="G43" s="15">
        <f t="shared" si="3"/>
        <v>24.24</v>
      </c>
      <c r="H43" s="16">
        <v>78</v>
      </c>
      <c r="I43" s="16">
        <f t="shared" si="4"/>
        <v>31.200000000000003</v>
      </c>
      <c r="J43" s="16">
        <f t="shared" si="5"/>
        <v>55.44</v>
      </c>
      <c r="K43" s="20">
        <v>1</v>
      </c>
      <c r="L43" s="20" t="s">
        <v>17</v>
      </c>
    </row>
    <row r="44" spans="1:12" ht="25.5" customHeight="1">
      <c r="A44" s="11">
        <v>42</v>
      </c>
      <c r="B44" s="12" t="s">
        <v>130</v>
      </c>
      <c r="C44" s="13" t="s">
        <v>122</v>
      </c>
      <c r="D44" s="12" t="s">
        <v>128</v>
      </c>
      <c r="E44" s="12" t="s">
        <v>131</v>
      </c>
      <c r="F44" s="14">
        <v>32.4</v>
      </c>
      <c r="G44" s="15">
        <f t="shared" si="3"/>
        <v>19.439999999999998</v>
      </c>
      <c r="H44" s="16">
        <v>79.2</v>
      </c>
      <c r="I44" s="16">
        <f t="shared" si="4"/>
        <v>31.680000000000003</v>
      </c>
      <c r="J44" s="16">
        <f t="shared" si="5"/>
        <v>51.120000000000005</v>
      </c>
      <c r="K44" s="20">
        <v>2</v>
      </c>
      <c r="L44" s="20"/>
    </row>
    <row r="45" spans="1:12" ht="25.5" customHeight="1">
      <c r="A45" s="11">
        <v>43</v>
      </c>
      <c r="B45" s="12" t="s">
        <v>132</v>
      </c>
      <c r="C45" s="13" t="s">
        <v>133</v>
      </c>
      <c r="D45" s="12" t="s">
        <v>134</v>
      </c>
      <c r="E45" s="12" t="s">
        <v>135</v>
      </c>
      <c r="F45" s="14">
        <v>57.8</v>
      </c>
      <c r="G45" s="15">
        <f t="shared" si="3"/>
        <v>34.68</v>
      </c>
      <c r="H45" s="16">
        <v>78.8</v>
      </c>
      <c r="I45" s="16">
        <f t="shared" si="4"/>
        <v>31.52</v>
      </c>
      <c r="J45" s="16">
        <f t="shared" si="5"/>
        <v>66.2</v>
      </c>
      <c r="K45" s="20">
        <v>1</v>
      </c>
      <c r="L45" s="20" t="s">
        <v>17</v>
      </c>
    </row>
    <row r="46" spans="1:12" ht="25.5" customHeight="1">
      <c r="A46" s="11">
        <v>44</v>
      </c>
      <c r="B46" s="12" t="s">
        <v>136</v>
      </c>
      <c r="C46" s="13" t="s">
        <v>133</v>
      </c>
      <c r="D46" s="12" t="s">
        <v>134</v>
      </c>
      <c r="E46" s="12" t="s">
        <v>137</v>
      </c>
      <c r="F46" s="14">
        <v>54.6</v>
      </c>
      <c r="G46" s="15">
        <f t="shared" si="3"/>
        <v>32.76</v>
      </c>
      <c r="H46" s="16">
        <v>78.2</v>
      </c>
      <c r="I46" s="16">
        <f t="shared" si="4"/>
        <v>31.28</v>
      </c>
      <c r="J46" s="16">
        <f t="shared" si="5"/>
        <v>64.03999999999999</v>
      </c>
      <c r="K46" s="20">
        <v>2</v>
      </c>
      <c r="L46" s="20"/>
    </row>
    <row r="47" spans="1:12" ht="25.5" customHeight="1">
      <c r="A47" s="11">
        <v>45</v>
      </c>
      <c r="B47" s="12" t="s">
        <v>138</v>
      </c>
      <c r="C47" s="13" t="s">
        <v>133</v>
      </c>
      <c r="D47" s="12" t="s">
        <v>139</v>
      </c>
      <c r="E47" s="12" t="s">
        <v>140</v>
      </c>
      <c r="F47" s="14">
        <v>56.8</v>
      </c>
      <c r="G47" s="15">
        <f t="shared" si="3"/>
        <v>34.08</v>
      </c>
      <c r="H47" s="16">
        <v>84.8</v>
      </c>
      <c r="I47" s="16">
        <f t="shared" si="4"/>
        <v>33.92</v>
      </c>
      <c r="J47" s="16">
        <f t="shared" si="5"/>
        <v>68</v>
      </c>
      <c r="K47" s="20">
        <v>1</v>
      </c>
      <c r="L47" s="20" t="s">
        <v>17</v>
      </c>
    </row>
    <row r="48" spans="1:12" ht="25.5" customHeight="1">
      <c r="A48" s="11">
        <v>46</v>
      </c>
      <c r="B48" s="12" t="s">
        <v>141</v>
      </c>
      <c r="C48" s="13" t="s">
        <v>133</v>
      </c>
      <c r="D48" s="12" t="s">
        <v>139</v>
      </c>
      <c r="E48" s="12" t="s">
        <v>142</v>
      </c>
      <c r="F48" s="14">
        <v>56</v>
      </c>
      <c r="G48" s="15">
        <f t="shared" si="3"/>
        <v>33.6</v>
      </c>
      <c r="H48" s="16">
        <v>77.6</v>
      </c>
      <c r="I48" s="16">
        <f t="shared" si="4"/>
        <v>31.04</v>
      </c>
      <c r="J48" s="16">
        <f t="shared" si="5"/>
        <v>64.64</v>
      </c>
      <c r="K48" s="20">
        <v>2</v>
      </c>
      <c r="L48" s="20"/>
    </row>
    <row r="49" spans="1:12" ht="25.5" customHeight="1">
      <c r="A49" s="11">
        <v>47</v>
      </c>
      <c r="B49" s="12" t="s">
        <v>143</v>
      </c>
      <c r="C49" s="13" t="s">
        <v>144</v>
      </c>
      <c r="D49" s="12" t="s">
        <v>145</v>
      </c>
      <c r="E49" s="12" t="s">
        <v>146</v>
      </c>
      <c r="F49" s="14">
        <v>54</v>
      </c>
      <c r="G49" s="15">
        <f t="shared" si="3"/>
        <v>32.4</v>
      </c>
      <c r="H49" s="16">
        <v>76.8</v>
      </c>
      <c r="I49" s="16">
        <f t="shared" si="4"/>
        <v>30.72</v>
      </c>
      <c r="J49" s="16">
        <f t="shared" si="5"/>
        <v>63.12</v>
      </c>
      <c r="K49" s="20">
        <v>1</v>
      </c>
      <c r="L49" s="20" t="s">
        <v>17</v>
      </c>
    </row>
    <row r="50" spans="1:12" ht="25.5" customHeight="1">
      <c r="A50" s="11">
        <v>48</v>
      </c>
      <c r="B50" s="12" t="s">
        <v>147</v>
      </c>
      <c r="C50" s="13" t="s">
        <v>144</v>
      </c>
      <c r="D50" s="12" t="s">
        <v>145</v>
      </c>
      <c r="E50" s="12" t="s">
        <v>148</v>
      </c>
      <c r="F50" s="14">
        <v>52</v>
      </c>
      <c r="G50" s="15">
        <f t="shared" si="3"/>
        <v>31.2</v>
      </c>
      <c r="H50" s="16">
        <v>79.2</v>
      </c>
      <c r="I50" s="16">
        <f t="shared" si="4"/>
        <v>31.680000000000003</v>
      </c>
      <c r="J50" s="16">
        <f t="shared" si="5"/>
        <v>62.88</v>
      </c>
      <c r="K50" s="20">
        <v>2</v>
      </c>
      <c r="L50" s="20"/>
    </row>
    <row r="51" spans="1:12" ht="25.5" customHeight="1">
      <c r="A51" s="11">
        <v>49</v>
      </c>
      <c r="B51" s="12" t="s">
        <v>149</v>
      </c>
      <c r="C51" s="13" t="s">
        <v>150</v>
      </c>
      <c r="D51" s="12" t="s">
        <v>151</v>
      </c>
      <c r="E51" s="12" t="s">
        <v>152</v>
      </c>
      <c r="F51" s="14">
        <v>52.6</v>
      </c>
      <c r="G51" s="15">
        <f t="shared" si="3"/>
        <v>31.56</v>
      </c>
      <c r="H51" s="16">
        <v>80.2</v>
      </c>
      <c r="I51" s="16">
        <f t="shared" si="4"/>
        <v>32.080000000000005</v>
      </c>
      <c r="J51" s="16">
        <f t="shared" si="5"/>
        <v>63.64</v>
      </c>
      <c r="K51" s="20">
        <v>1</v>
      </c>
      <c r="L51" s="20" t="s">
        <v>17</v>
      </c>
    </row>
    <row r="52" spans="1:12" ht="25.5" customHeight="1">
      <c r="A52" s="11">
        <v>50</v>
      </c>
      <c r="B52" s="12" t="s">
        <v>153</v>
      </c>
      <c r="C52" s="13" t="s">
        <v>150</v>
      </c>
      <c r="D52" s="12" t="s">
        <v>154</v>
      </c>
      <c r="E52" s="12" t="s">
        <v>155</v>
      </c>
      <c r="F52" s="14">
        <v>57.2</v>
      </c>
      <c r="G52" s="15">
        <f t="shared" si="3"/>
        <v>34.32</v>
      </c>
      <c r="H52" s="16">
        <v>79.6</v>
      </c>
      <c r="I52" s="16">
        <f t="shared" si="4"/>
        <v>31.84</v>
      </c>
      <c r="J52" s="16">
        <f t="shared" si="5"/>
        <v>66.16</v>
      </c>
      <c r="K52" s="20">
        <v>1</v>
      </c>
      <c r="L52" s="20" t="s">
        <v>17</v>
      </c>
    </row>
    <row r="53" spans="1:12" ht="25.5" customHeight="1">
      <c r="A53" s="11">
        <v>51</v>
      </c>
      <c r="B53" s="12" t="s">
        <v>156</v>
      </c>
      <c r="C53" s="13" t="s">
        <v>150</v>
      </c>
      <c r="D53" s="12" t="s">
        <v>154</v>
      </c>
      <c r="E53" s="12" t="s">
        <v>157</v>
      </c>
      <c r="F53" s="14">
        <v>50.4</v>
      </c>
      <c r="G53" s="15">
        <f t="shared" si="3"/>
        <v>30.24</v>
      </c>
      <c r="H53" s="16">
        <v>81.2</v>
      </c>
      <c r="I53" s="16">
        <f t="shared" si="4"/>
        <v>32.480000000000004</v>
      </c>
      <c r="J53" s="16">
        <f t="shared" si="5"/>
        <v>62.72</v>
      </c>
      <c r="K53" s="20">
        <v>2</v>
      </c>
      <c r="L53" s="20" t="s">
        <v>17</v>
      </c>
    </row>
    <row r="54" spans="1:12" ht="25.5" customHeight="1">
      <c r="A54" s="11">
        <v>52</v>
      </c>
      <c r="B54" s="12" t="s">
        <v>158</v>
      </c>
      <c r="C54" s="13" t="s">
        <v>150</v>
      </c>
      <c r="D54" s="12" t="s">
        <v>154</v>
      </c>
      <c r="E54" s="12" t="s">
        <v>159</v>
      </c>
      <c r="F54" s="14">
        <v>48.8</v>
      </c>
      <c r="G54" s="15">
        <f t="shared" si="3"/>
        <v>29.279999999999998</v>
      </c>
      <c r="H54" s="16">
        <v>77.2</v>
      </c>
      <c r="I54" s="16">
        <f t="shared" si="4"/>
        <v>30.880000000000003</v>
      </c>
      <c r="J54" s="16">
        <f t="shared" si="5"/>
        <v>60.16</v>
      </c>
      <c r="K54" s="20">
        <v>3</v>
      </c>
      <c r="L54" s="20"/>
    </row>
    <row r="55" spans="1:12" ht="25.5" customHeight="1">
      <c r="A55" s="11">
        <v>53</v>
      </c>
      <c r="B55" s="12" t="s">
        <v>160</v>
      </c>
      <c r="C55" s="13" t="s">
        <v>150</v>
      </c>
      <c r="D55" s="12" t="s">
        <v>161</v>
      </c>
      <c r="E55" s="12" t="s">
        <v>162</v>
      </c>
      <c r="F55" s="14">
        <v>57.4</v>
      </c>
      <c r="G55" s="15">
        <f t="shared" si="3"/>
        <v>34.44</v>
      </c>
      <c r="H55" s="16">
        <v>81</v>
      </c>
      <c r="I55" s="16">
        <f t="shared" si="4"/>
        <v>32.4</v>
      </c>
      <c r="J55" s="16">
        <f t="shared" si="5"/>
        <v>66.84</v>
      </c>
      <c r="K55" s="20">
        <v>1</v>
      </c>
      <c r="L55" s="20" t="s">
        <v>17</v>
      </c>
    </row>
    <row r="56" spans="1:12" ht="25.5" customHeight="1">
      <c r="A56" s="11">
        <v>54</v>
      </c>
      <c r="B56" s="12" t="s">
        <v>163</v>
      </c>
      <c r="C56" s="13" t="s">
        <v>150</v>
      </c>
      <c r="D56" s="12" t="s">
        <v>161</v>
      </c>
      <c r="E56" s="12" t="s">
        <v>164</v>
      </c>
      <c r="F56" s="14">
        <v>52</v>
      </c>
      <c r="G56" s="15">
        <f t="shared" si="3"/>
        <v>31.2</v>
      </c>
      <c r="H56" s="16">
        <v>77.6</v>
      </c>
      <c r="I56" s="16">
        <f t="shared" si="4"/>
        <v>31.04</v>
      </c>
      <c r="J56" s="16">
        <f t="shared" si="5"/>
        <v>62.239999999999995</v>
      </c>
      <c r="K56" s="20">
        <v>2</v>
      </c>
      <c r="L56" s="20"/>
    </row>
    <row r="57" spans="1:12" ht="25.5" customHeight="1">
      <c r="A57" s="11">
        <v>55</v>
      </c>
      <c r="B57" s="12" t="s">
        <v>165</v>
      </c>
      <c r="C57" s="13" t="s">
        <v>166</v>
      </c>
      <c r="D57" s="12" t="s">
        <v>167</v>
      </c>
      <c r="E57" s="12" t="s">
        <v>168</v>
      </c>
      <c r="F57" s="14">
        <v>48.4</v>
      </c>
      <c r="G57" s="15">
        <f t="shared" si="3"/>
        <v>29.04</v>
      </c>
      <c r="H57" s="16">
        <v>82.4</v>
      </c>
      <c r="I57" s="16">
        <f t="shared" si="4"/>
        <v>32.96</v>
      </c>
      <c r="J57" s="16">
        <f t="shared" si="5"/>
        <v>62</v>
      </c>
      <c r="K57" s="20">
        <v>1</v>
      </c>
      <c r="L57" s="20" t="s">
        <v>17</v>
      </c>
    </row>
    <row r="58" spans="1:12" ht="25.5" customHeight="1">
      <c r="A58" s="11">
        <v>56</v>
      </c>
      <c r="B58" s="12" t="s">
        <v>169</v>
      </c>
      <c r="C58" s="13" t="s">
        <v>166</v>
      </c>
      <c r="D58" s="12" t="s">
        <v>167</v>
      </c>
      <c r="E58" s="12" t="s">
        <v>170</v>
      </c>
      <c r="F58" s="14">
        <v>43.2</v>
      </c>
      <c r="G58" s="15">
        <f t="shared" si="3"/>
        <v>25.92</v>
      </c>
      <c r="H58" s="16">
        <v>79</v>
      </c>
      <c r="I58" s="16">
        <f t="shared" si="4"/>
        <v>31.6</v>
      </c>
      <c r="J58" s="16">
        <f t="shared" si="5"/>
        <v>57.52</v>
      </c>
      <c r="K58" s="20">
        <v>2</v>
      </c>
      <c r="L58" s="20"/>
    </row>
    <row r="59" spans="1:12" ht="25.5" customHeight="1">
      <c r="A59" s="11">
        <v>57</v>
      </c>
      <c r="B59" s="12" t="s">
        <v>171</v>
      </c>
      <c r="C59" s="13" t="s">
        <v>172</v>
      </c>
      <c r="D59" s="12" t="s">
        <v>173</v>
      </c>
      <c r="E59" s="12" t="s">
        <v>174</v>
      </c>
      <c r="F59" s="14">
        <v>48.2</v>
      </c>
      <c r="G59" s="15">
        <f t="shared" si="3"/>
        <v>28.92</v>
      </c>
      <c r="H59" s="16">
        <v>80.2</v>
      </c>
      <c r="I59" s="16">
        <f t="shared" si="4"/>
        <v>32.080000000000005</v>
      </c>
      <c r="J59" s="16">
        <f t="shared" si="5"/>
        <v>61.00000000000001</v>
      </c>
      <c r="K59" s="20">
        <v>1</v>
      </c>
      <c r="L59" s="20" t="s">
        <v>17</v>
      </c>
    </row>
    <row r="60" spans="1:12" ht="25.5" customHeight="1">
      <c r="A60" s="11">
        <v>58</v>
      </c>
      <c r="B60" s="12" t="s">
        <v>175</v>
      </c>
      <c r="C60" s="13" t="s">
        <v>172</v>
      </c>
      <c r="D60" s="12" t="s">
        <v>173</v>
      </c>
      <c r="E60" s="12" t="s">
        <v>176</v>
      </c>
      <c r="F60" s="14">
        <v>45.4</v>
      </c>
      <c r="G60" s="15">
        <f t="shared" si="3"/>
        <v>27.24</v>
      </c>
      <c r="H60" s="16">
        <v>82.4</v>
      </c>
      <c r="I60" s="16">
        <f t="shared" si="4"/>
        <v>32.96</v>
      </c>
      <c r="J60" s="16">
        <f t="shared" si="5"/>
        <v>60.2</v>
      </c>
      <c r="K60" s="20">
        <v>2</v>
      </c>
      <c r="L60" s="20" t="s">
        <v>17</v>
      </c>
    </row>
    <row r="61" spans="1:12" ht="25.5" customHeight="1">
      <c r="A61" s="11">
        <v>59</v>
      </c>
      <c r="B61" s="12" t="s">
        <v>177</v>
      </c>
      <c r="C61" s="13" t="s">
        <v>172</v>
      </c>
      <c r="D61" s="12" t="s">
        <v>173</v>
      </c>
      <c r="E61" s="12" t="s">
        <v>178</v>
      </c>
      <c r="F61" s="14">
        <v>46.4</v>
      </c>
      <c r="G61" s="15">
        <f t="shared" si="3"/>
        <v>27.84</v>
      </c>
      <c r="H61" s="16">
        <v>75.6</v>
      </c>
      <c r="I61" s="16">
        <f t="shared" si="4"/>
        <v>30.24</v>
      </c>
      <c r="J61" s="16">
        <f t="shared" si="5"/>
        <v>58.08</v>
      </c>
      <c r="K61" s="20">
        <v>3</v>
      </c>
      <c r="L61" s="20"/>
    </row>
    <row r="62" spans="1:12" ht="25.5" customHeight="1">
      <c r="A62" s="11">
        <v>60</v>
      </c>
      <c r="B62" s="12" t="s">
        <v>179</v>
      </c>
      <c r="C62" s="13" t="s">
        <v>180</v>
      </c>
      <c r="D62" s="12" t="s">
        <v>181</v>
      </c>
      <c r="E62" s="12" t="s">
        <v>182</v>
      </c>
      <c r="F62" s="14">
        <v>45.4</v>
      </c>
      <c r="G62" s="15">
        <f t="shared" si="3"/>
        <v>27.24</v>
      </c>
      <c r="H62" s="16">
        <v>79</v>
      </c>
      <c r="I62" s="16">
        <f t="shared" si="4"/>
        <v>31.6</v>
      </c>
      <c r="J62" s="16">
        <f t="shared" si="5"/>
        <v>58.84</v>
      </c>
      <c r="K62" s="20">
        <v>1</v>
      </c>
      <c r="L62" s="20" t="s">
        <v>17</v>
      </c>
    </row>
    <row r="63" spans="1:12" ht="25.5" customHeight="1">
      <c r="A63" s="11">
        <v>61</v>
      </c>
      <c r="B63" s="12" t="s">
        <v>183</v>
      </c>
      <c r="C63" s="13" t="s">
        <v>180</v>
      </c>
      <c r="D63" s="12" t="s">
        <v>181</v>
      </c>
      <c r="E63" s="12" t="s">
        <v>184</v>
      </c>
      <c r="F63" s="14">
        <v>30.8</v>
      </c>
      <c r="G63" s="15">
        <f t="shared" si="3"/>
        <v>18.48</v>
      </c>
      <c r="H63" s="16" t="s">
        <v>41</v>
      </c>
      <c r="I63" s="16" t="s">
        <v>41</v>
      </c>
      <c r="J63" s="16">
        <v>18.48</v>
      </c>
      <c r="K63" s="20">
        <v>2</v>
      </c>
      <c r="L63" s="20"/>
    </row>
    <row r="64" spans="1:12" ht="25.5" customHeight="1">
      <c r="A64" s="11">
        <v>62</v>
      </c>
      <c r="B64" s="12" t="s">
        <v>185</v>
      </c>
      <c r="C64" s="13" t="s">
        <v>186</v>
      </c>
      <c r="D64" s="12" t="s">
        <v>187</v>
      </c>
      <c r="E64" s="12" t="s">
        <v>188</v>
      </c>
      <c r="F64" s="14">
        <v>51.6</v>
      </c>
      <c r="G64" s="15">
        <f t="shared" si="3"/>
        <v>30.96</v>
      </c>
      <c r="H64" s="16">
        <v>80.4</v>
      </c>
      <c r="I64" s="16">
        <f t="shared" si="4"/>
        <v>32.160000000000004</v>
      </c>
      <c r="J64" s="16">
        <f t="shared" si="5"/>
        <v>63.120000000000005</v>
      </c>
      <c r="K64" s="20">
        <v>1</v>
      </c>
      <c r="L64" s="20" t="s">
        <v>17</v>
      </c>
    </row>
    <row r="65" spans="1:12" ht="25.5" customHeight="1">
      <c r="A65" s="11">
        <v>63</v>
      </c>
      <c r="B65" s="12" t="s">
        <v>189</v>
      </c>
      <c r="C65" s="13" t="s">
        <v>186</v>
      </c>
      <c r="D65" s="12" t="s">
        <v>190</v>
      </c>
      <c r="E65" s="12" t="s">
        <v>191</v>
      </c>
      <c r="F65" s="14">
        <v>45.8</v>
      </c>
      <c r="G65" s="15">
        <f t="shared" si="3"/>
        <v>27.479999999999997</v>
      </c>
      <c r="H65" s="16">
        <v>77.6</v>
      </c>
      <c r="I65" s="16">
        <f t="shared" si="4"/>
        <v>31.04</v>
      </c>
      <c r="J65" s="16">
        <f t="shared" si="5"/>
        <v>58.519999999999996</v>
      </c>
      <c r="K65" s="20">
        <v>1</v>
      </c>
      <c r="L65" s="20" t="s">
        <v>17</v>
      </c>
    </row>
    <row r="66" spans="1:12" ht="25.5" customHeight="1">
      <c r="A66" s="11">
        <v>64</v>
      </c>
      <c r="B66" s="12" t="s">
        <v>192</v>
      </c>
      <c r="C66" s="13" t="s">
        <v>186</v>
      </c>
      <c r="D66" s="12" t="s">
        <v>190</v>
      </c>
      <c r="E66" s="12" t="s">
        <v>193</v>
      </c>
      <c r="F66" s="14">
        <v>42.8</v>
      </c>
      <c r="G66" s="15">
        <f t="shared" si="3"/>
        <v>25.679999999999996</v>
      </c>
      <c r="H66" s="16">
        <v>77.2</v>
      </c>
      <c r="I66" s="16">
        <f t="shared" si="4"/>
        <v>30.880000000000003</v>
      </c>
      <c r="J66" s="16">
        <f t="shared" si="5"/>
        <v>56.56</v>
      </c>
      <c r="K66" s="20">
        <v>2</v>
      </c>
      <c r="L66" s="20"/>
    </row>
    <row r="67" spans="1:12" ht="25.5" customHeight="1">
      <c r="A67" s="11">
        <v>65</v>
      </c>
      <c r="B67" s="12" t="s">
        <v>194</v>
      </c>
      <c r="C67" s="13" t="s">
        <v>195</v>
      </c>
      <c r="D67" s="12" t="s">
        <v>196</v>
      </c>
      <c r="E67" s="12" t="s">
        <v>197</v>
      </c>
      <c r="F67" s="14">
        <v>34.2</v>
      </c>
      <c r="G67" s="15">
        <f t="shared" si="3"/>
        <v>20.52</v>
      </c>
      <c r="H67" s="16">
        <v>77.6</v>
      </c>
      <c r="I67" s="16">
        <f t="shared" si="4"/>
        <v>31.04</v>
      </c>
      <c r="J67" s="16">
        <f t="shared" si="5"/>
        <v>51.56</v>
      </c>
      <c r="K67" s="20">
        <v>1</v>
      </c>
      <c r="L67" s="20" t="s">
        <v>17</v>
      </c>
    </row>
    <row r="68" spans="1:12" ht="25.5" customHeight="1">
      <c r="A68" s="11">
        <v>66</v>
      </c>
      <c r="B68" s="12" t="s">
        <v>198</v>
      </c>
      <c r="C68" s="13" t="s">
        <v>199</v>
      </c>
      <c r="D68" s="12" t="s">
        <v>200</v>
      </c>
      <c r="E68" s="12" t="s">
        <v>201</v>
      </c>
      <c r="F68" s="14">
        <v>55</v>
      </c>
      <c r="G68" s="15">
        <f t="shared" si="3"/>
        <v>33</v>
      </c>
      <c r="H68" s="16">
        <v>79.2</v>
      </c>
      <c r="I68" s="16">
        <f t="shared" si="4"/>
        <v>31.680000000000003</v>
      </c>
      <c r="J68" s="16">
        <f t="shared" si="5"/>
        <v>64.68</v>
      </c>
      <c r="K68" s="20">
        <v>1</v>
      </c>
      <c r="L68" s="20" t="s">
        <v>17</v>
      </c>
    </row>
    <row r="69" spans="1:12" ht="25.5" customHeight="1">
      <c r="A69" s="11">
        <v>67</v>
      </c>
      <c r="B69" s="12" t="s">
        <v>202</v>
      </c>
      <c r="C69" s="13" t="s">
        <v>199</v>
      </c>
      <c r="D69" s="12" t="s">
        <v>200</v>
      </c>
      <c r="E69" s="12" t="s">
        <v>203</v>
      </c>
      <c r="F69" s="14">
        <v>46.8</v>
      </c>
      <c r="G69" s="15">
        <f t="shared" si="3"/>
        <v>28.08</v>
      </c>
      <c r="H69" s="16">
        <v>77</v>
      </c>
      <c r="I69" s="16">
        <f t="shared" si="4"/>
        <v>30.8</v>
      </c>
      <c r="J69" s="16">
        <f t="shared" si="5"/>
        <v>58.879999999999995</v>
      </c>
      <c r="K69" s="20">
        <v>2</v>
      </c>
      <c r="L69" s="20"/>
    </row>
    <row r="70" spans="1:12" ht="25.5" customHeight="1">
      <c r="A70" s="11">
        <v>68</v>
      </c>
      <c r="B70" s="12" t="s">
        <v>204</v>
      </c>
      <c r="C70" s="13" t="s">
        <v>205</v>
      </c>
      <c r="D70" s="12" t="s">
        <v>206</v>
      </c>
      <c r="E70" s="12" t="s">
        <v>207</v>
      </c>
      <c r="F70" s="14">
        <v>46</v>
      </c>
      <c r="G70" s="15">
        <f t="shared" si="3"/>
        <v>27.599999999999998</v>
      </c>
      <c r="H70" s="16">
        <v>79.8</v>
      </c>
      <c r="I70" s="16">
        <f t="shared" si="4"/>
        <v>31.92</v>
      </c>
      <c r="J70" s="16">
        <f t="shared" si="5"/>
        <v>59.519999999999996</v>
      </c>
      <c r="K70" s="20">
        <v>1</v>
      </c>
      <c r="L70" s="20" t="s">
        <v>17</v>
      </c>
    </row>
    <row r="71" spans="1:12" ht="25.5" customHeight="1">
      <c r="A71" s="11">
        <v>69</v>
      </c>
      <c r="B71" s="12" t="s">
        <v>208</v>
      </c>
      <c r="C71" s="13" t="s">
        <v>205</v>
      </c>
      <c r="D71" s="12" t="s">
        <v>206</v>
      </c>
      <c r="E71" s="12" t="s">
        <v>209</v>
      </c>
      <c r="F71" s="14">
        <v>41.8</v>
      </c>
      <c r="G71" s="15">
        <f t="shared" si="3"/>
        <v>25.08</v>
      </c>
      <c r="H71" s="16">
        <v>81.6</v>
      </c>
      <c r="I71" s="16">
        <f t="shared" si="4"/>
        <v>32.64</v>
      </c>
      <c r="J71" s="16">
        <f t="shared" si="5"/>
        <v>57.72</v>
      </c>
      <c r="K71" s="20">
        <v>2</v>
      </c>
      <c r="L71" s="20" t="s">
        <v>17</v>
      </c>
    </row>
    <row r="72" spans="1:12" ht="25.5" customHeight="1">
      <c r="A72" s="11">
        <v>70</v>
      </c>
      <c r="B72" s="12" t="s">
        <v>210</v>
      </c>
      <c r="C72" s="13" t="s">
        <v>205</v>
      </c>
      <c r="D72" s="12" t="s">
        <v>206</v>
      </c>
      <c r="E72" s="12" t="s">
        <v>211</v>
      </c>
      <c r="F72" s="14">
        <v>44.4</v>
      </c>
      <c r="G72" s="15">
        <f t="shared" si="3"/>
        <v>26.639999999999997</v>
      </c>
      <c r="H72" s="16">
        <v>77.4</v>
      </c>
      <c r="I72" s="16">
        <f t="shared" si="4"/>
        <v>30.960000000000004</v>
      </c>
      <c r="J72" s="16">
        <f t="shared" si="5"/>
        <v>57.6</v>
      </c>
      <c r="K72" s="20">
        <v>3</v>
      </c>
      <c r="L72" s="20" t="s">
        <v>17</v>
      </c>
    </row>
    <row r="73" spans="1:12" ht="25.5" customHeight="1">
      <c r="A73" s="11">
        <v>71</v>
      </c>
      <c r="B73" s="12" t="s">
        <v>212</v>
      </c>
      <c r="C73" s="13" t="s">
        <v>205</v>
      </c>
      <c r="D73" s="12" t="s">
        <v>206</v>
      </c>
      <c r="E73" s="12" t="s">
        <v>213</v>
      </c>
      <c r="F73" s="14">
        <v>42.4</v>
      </c>
      <c r="G73" s="15">
        <f t="shared" si="3"/>
        <v>25.439999999999998</v>
      </c>
      <c r="H73" s="16">
        <v>77.6</v>
      </c>
      <c r="I73" s="16">
        <f t="shared" si="4"/>
        <v>31.04</v>
      </c>
      <c r="J73" s="16">
        <f t="shared" si="5"/>
        <v>56.48</v>
      </c>
      <c r="K73" s="20">
        <v>4</v>
      </c>
      <c r="L73" s="20" t="s">
        <v>17</v>
      </c>
    </row>
    <row r="74" spans="1:12" ht="25.5" customHeight="1">
      <c r="A74" s="11">
        <v>72</v>
      </c>
      <c r="B74" s="12" t="s">
        <v>214</v>
      </c>
      <c r="C74" s="13" t="s">
        <v>205</v>
      </c>
      <c r="D74" s="12" t="s">
        <v>206</v>
      </c>
      <c r="E74" s="12" t="s">
        <v>215</v>
      </c>
      <c r="F74" s="14">
        <v>39</v>
      </c>
      <c r="G74" s="15">
        <f t="shared" si="3"/>
        <v>23.4</v>
      </c>
      <c r="H74" s="16">
        <v>78.4</v>
      </c>
      <c r="I74" s="16">
        <f t="shared" si="4"/>
        <v>31.360000000000003</v>
      </c>
      <c r="J74" s="16">
        <f t="shared" si="5"/>
        <v>54.760000000000005</v>
      </c>
      <c r="K74" s="20">
        <v>5</v>
      </c>
      <c r="L74" s="20"/>
    </row>
    <row r="75" spans="1:12" ht="25.5" customHeight="1">
      <c r="A75" s="11">
        <v>73</v>
      </c>
      <c r="B75" s="12" t="s">
        <v>216</v>
      </c>
      <c r="C75" s="13" t="s">
        <v>205</v>
      </c>
      <c r="D75" s="12" t="s">
        <v>206</v>
      </c>
      <c r="E75" s="12" t="s">
        <v>217</v>
      </c>
      <c r="F75" s="14">
        <v>37.2</v>
      </c>
      <c r="G75" s="15">
        <f t="shared" si="3"/>
        <v>22.32</v>
      </c>
      <c r="H75" s="16">
        <v>77.8</v>
      </c>
      <c r="I75" s="16">
        <f t="shared" si="4"/>
        <v>31.12</v>
      </c>
      <c r="J75" s="16">
        <f t="shared" si="5"/>
        <v>53.44</v>
      </c>
      <c r="K75" s="20">
        <v>6</v>
      </c>
      <c r="L75" s="20"/>
    </row>
    <row r="76" spans="1:12" ht="25.5" customHeight="1">
      <c r="A76" s="11">
        <v>74</v>
      </c>
      <c r="B76" s="12" t="s">
        <v>218</v>
      </c>
      <c r="C76" s="13" t="s">
        <v>205</v>
      </c>
      <c r="D76" s="12" t="s">
        <v>219</v>
      </c>
      <c r="E76" s="12" t="s">
        <v>220</v>
      </c>
      <c r="F76" s="14">
        <v>51.6</v>
      </c>
      <c r="G76" s="15">
        <f t="shared" si="3"/>
        <v>30.96</v>
      </c>
      <c r="H76" s="16">
        <v>79.2</v>
      </c>
      <c r="I76" s="16">
        <f t="shared" si="4"/>
        <v>31.680000000000003</v>
      </c>
      <c r="J76" s="16">
        <f t="shared" si="5"/>
        <v>62.64</v>
      </c>
      <c r="K76" s="20">
        <v>1</v>
      </c>
      <c r="L76" s="20" t="s">
        <v>17</v>
      </c>
    </row>
    <row r="77" spans="1:12" ht="25.5" customHeight="1">
      <c r="A77" s="11">
        <v>75</v>
      </c>
      <c r="B77" s="12" t="s">
        <v>221</v>
      </c>
      <c r="C77" s="13" t="s">
        <v>205</v>
      </c>
      <c r="D77" s="12" t="s">
        <v>219</v>
      </c>
      <c r="E77" s="12" t="s">
        <v>222</v>
      </c>
      <c r="F77" s="14">
        <v>52</v>
      </c>
      <c r="G77" s="15">
        <f t="shared" si="3"/>
        <v>31.2</v>
      </c>
      <c r="H77" s="16">
        <v>76.6</v>
      </c>
      <c r="I77" s="16">
        <f t="shared" si="4"/>
        <v>30.64</v>
      </c>
      <c r="J77" s="16">
        <f t="shared" si="5"/>
        <v>61.84</v>
      </c>
      <c r="K77" s="20">
        <v>2</v>
      </c>
      <c r="L77" s="20"/>
    </row>
  </sheetData>
  <sheetProtection/>
  <mergeCells count="1">
    <mergeCell ref="A1:L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2023-01-06T07:47:51Z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5124961C5BEC4D0498D73CE71855EF66</vt:lpwstr>
  </property>
</Properties>
</file>